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ques\Desktop\"/>
    </mc:Choice>
  </mc:AlternateContent>
  <bookViews>
    <workbookView xWindow="0" yWindow="0" windowWidth="19395" windowHeight="8115"/>
  </bookViews>
  <sheets>
    <sheet name="Global" sheetId="1" r:id="rId1"/>
  </sheets>
  <calcPr calcId="171027"/>
</workbook>
</file>

<file path=xl/calcChain.xml><?xml version="1.0" encoding="utf-8"?>
<calcChain xmlns="http://schemas.openxmlformats.org/spreadsheetml/2006/main">
  <c r="L97" i="1" l="1"/>
  <c r="I4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M3" i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4" i="1"/>
  <c r="L4" i="1"/>
  <c r="L95" i="1" l="1"/>
  <c r="M95" i="1"/>
  <c r="I5" i="1"/>
  <c r="I6" i="1" s="1"/>
  <c r="I7" i="1" s="1"/>
  <c r="I8" i="1" s="1"/>
  <c r="M94" i="1"/>
  <c r="L94" i="1"/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</calcChain>
</file>

<file path=xl/sharedStrings.xml><?xml version="1.0" encoding="utf-8"?>
<sst xmlns="http://schemas.openxmlformats.org/spreadsheetml/2006/main" count="38" uniqueCount="27">
  <si>
    <t>Année scoute 2015 - 2016</t>
  </si>
  <si>
    <t>Répartition entre groupe</t>
  </si>
  <si>
    <t>DATE</t>
  </si>
  <si>
    <t>N° CHEQUE</t>
  </si>
  <si>
    <t>Catégorie</t>
  </si>
  <si>
    <t>DEPENSE</t>
  </si>
  <si>
    <t>RECETTE</t>
  </si>
  <si>
    <t>SOLDE</t>
  </si>
  <si>
    <t>Autre</t>
  </si>
  <si>
    <t>Transport</t>
  </si>
  <si>
    <t>Argent dépensé</t>
  </si>
  <si>
    <t>Argent Dispo</t>
  </si>
  <si>
    <t>X</t>
  </si>
  <si>
    <t>Unité A</t>
  </si>
  <si>
    <t>Unité B</t>
  </si>
  <si>
    <t xml:space="preserve">TOTAL = </t>
  </si>
  <si>
    <t>Description</t>
  </si>
  <si>
    <t>DESCRIPTION (Quoi, à qui...)</t>
  </si>
  <si>
    <t>Exemple</t>
  </si>
  <si>
    <t>/</t>
  </si>
  <si>
    <t>Paiement parent camp UNITE A</t>
  </si>
  <si>
    <t>Paiement parent camp UNITE B</t>
  </si>
  <si>
    <t>Train Paris &lt;&gt; Lieu de camp</t>
  </si>
  <si>
    <t>Argent de qui ?</t>
  </si>
  <si>
    <t>Train Marseille &lt;&gt; Lieu de camp</t>
  </si>
  <si>
    <t>RESULTAT DU CAMP :</t>
  </si>
  <si>
    <t>Bénéfice ou la perte est à partager entre les unités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</si>
</sst>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[$€-1]"/>
    <numFmt numFmtId="165" formatCode="[$-F800]dddd\,\ mmmm\ dd\,\ yyyy"/>
  </numFmts>
  <fonts count="21" x14ac:knownFonts="1">
    <font>
      <sz val="10"/>
      <color rgb="FF000000"/>
      <name val="Arial"/>
    </font>
    <font>
      <sz val="10"/>
      <name val="Arial"/>
    </font>
    <font>
      <sz val="18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2"/>
      <name val="Arial"/>
    </font>
    <font>
      <b/>
      <sz val="1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rgb="FF38761D"/>
      </bottom>
      <diagonal/>
    </border>
    <border>
      <left/>
      <right style="thin">
        <color rgb="FF38761D"/>
      </right>
      <top/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93C47D"/>
      </right>
      <top/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B6D7A8"/>
      </right>
      <top/>
      <bottom style="thin">
        <color rgb="FFB6D7A8"/>
      </bottom>
      <diagonal/>
    </border>
    <border>
      <left style="thin">
        <color rgb="FFB6D7A8"/>
      </left>
      <right style="thin">
        <color rgb="FF38761D"/>
      </right>
      <top/>
      <bottom style="thin">
        <color rgb="FFB6D7A8"/>
      </bottom>
      <diagonal/>
    </border>
    <border>
      <left/>
      <right style="thin">
        <color rgb="FF38761D"/>
      </right>
      <top/>
      <bottom style="thin">
        <color rgb="FFB6D7A8"/>
      </bottom>
      <diagonal/>
    </border>
    <border>
      <left/>
      <right style="thin">
        <color rgb="FFB6D7A8"/>
      </right>
      <top/>
      <bottom style="thin">
        <color rgb="FFB6D7A8"/>
      </bottom>
      <diagonal/>
    </border>
    <border>
      <left style="thin">
        <color rgb="FFB6D7A8"/>
      </left>
      <right style="thin">
        <color rgb="FFB6D7A8"/>
      </right>
      <top/>
      <bottom style="thin">
        <color rgb="FFB6D7A8"/>
      </bottom>
      <diagonal/>
    </border>
    <border>
      <left style="thin">
        <color rgb="FFB6D7A8"/>
      </left>
      <right style="thin">
        <color rgb="FFB6D7A8"/>
      </right>
      <top/>
      <bottom style="thin">
        <color rgb="FF38761D"/>
      </bottom>
      <diagonal/>
    </border>
    <border>
      <left style="thin">
        <color rgb="FFB6D7A8"/>
      </left>
      <right style="thin">
        <color rgb="FF38761D"/>
      </right>
      <top/>
      <bottom style="thin">
        <color rgb="FF38761D"/>
      </bottom>
      <diagonal/>
    </border>
    <border>
      <left/>
      <right style="thin">
        <color rgb="FF38761D"/>
      </right>
      <top/>
      <bottom/>
      <diagonal/>
    </border>
    <border>
      <left style="thin">
        <color rgb="FF38761D"/>
      </left>
      <right style="thin">
        <color rgb="FF38761D"/>
      </right>
      <top/>
      <bottom style="thin">
        <color rgb="FFB6D7A8"/>
      </bottom>
      <diagonal/>
    </border>
    <border>
      <left/>
      <right style="thin">
        <color rgb="FF38761D"/>
      </right>
      <top style="thin">
        <color rgb="FFB6D7A8"/>
      </top>
      <bottom style="thin">
        <color rgb="FFB6D7A8"/>
      </bottom>
      <diagonal/>
    </border>
    <border>
      <left/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38761D"/>
      </right>
      <top style="thin">
        <color rgb="FFB6D7A8"/>
      </top>
      <bottom style="thin">
        <color rgb="FFB6D7A8"/>
      </bottom>
      <diagonal/>
    </border>
    <border>
      <left style="thin">
        <color rgb="FF38761D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/>
      <right/>
      <top/>
      <bottom style="thin">
        <color rgb="FFB6D7A8"/>
      </bottom>
      <diagonal/>
    </border>
    <border>
      <left style="thin">
        <color rgb="FF274E13"/>
      </left>
      <right style="thin">
        <color rgb="FF274E13"/>
      </right>
      <top style="thin">
        <color rgb="FF274E13"/>
      </top>
      <bottom style="thin">
        <color rgb="FF274E13"/>
      </bottom>
      <diagonal/>
    </border>
    <border>
      <left/>
      <right style="thin">
        <color rgb="FFB6D7A8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rgb="FF38761D"/>
      </left>
      <right style="thin">
        <color rgb="FFB6D7A8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rgb="FFB6D7A8"/>
      </top>
      <bottom style="thin">
        <color rgb="FFB6D7A8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rgb="FFB6D7A8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rgb="FF38761D"/>
      </left>
      <right style="thin">
        <color rgb="FF38761D"/>
      </right>
      <top style="thin">
        <color rgb="FFB6D7A8"/>
      </top>
      <bottom style="thin">
        <color theme="9" tint="0.59999389629810485"/>
      </bottom>
      <diagonal/>
    </border>
    <border>
      <left style="thin">
        <color rgb="FFB6D7A8"/>
      </left>
      <right/>
      <top/>
      <bottom style="thin">
        <color rgb="FFB6D7A8"/>
      </bottom>
      <diagonal/>
    </border>
    <border>
      <left style="thin">
        <color rgb="FFB6D7A8"/>
      </left>
      <right/>
      <top style="thin">
        <color rgb="FFB6D7A8"/>
      </top>
      <bottom style="thin">
        <color rgb="FFB6D7A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B6D7A8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7" xfId="0" applyFont="1" applyFill="1" applyBorder="1"/>
    <xf numFmtId="164" fontId="1" fillId="0" borderId="10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0" fontId="4" fillId="0" borderId="16" xfId="0" applyFont="1" applyBorder="1" applyAlignment="1"/>
    <xf numFmtId="0" fontId="1" fillId="0" borderId="17" xfId="0" applyFont="1" applyBorder="1" applyAlignment="1"/>
    <xf numFmtId="164" fontId="1" fillId="0" borderId="18" xfId="0" applyNumberFormat="1" applyFont="1" applyBorder="1" applyAlignment="1"/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/>
    <xf numFmtId="164" fontId="1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/>
    <xf numFmtId="164" fontId="1" fillId="0" borderId="22" xfId="0" applyNumberFormat="1" applyFont="1" applyBorder="1" applyAlignment="1"/>
    <xf numFmtId="0" fontId="7" fillId="3" borderId="23" xfId="0" applyFont="1" applyFill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9" fillId="4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10" fillId="0" borderId="10" xfId="0" applyFont="1" applyBorder="1" applyAlignment="1"/>
    <xf numFmtId="164" fontId="11" fillId="0" borderId="22" xfId="0" applyNumberFormat="1" applyFont="1" applyBorder="1" applyAlignment="1"/>
    <xf numFmtId="164" fontId="11" fillId="0" borderId="22" xfId="0" applyNumberFormat="1" applyFont="1" applyBorder="1" applyAlignment="1">
      <alignment horizontal="center"/>
    </xf>
    <xf numFmtId="0" fontId="11" fillId="0" borderId="10" xfId="0" applyFont="1" applyBorder="1" applyAlignment="1"/>
    <xf numFmtId="0" fontId="12" fillId="0" borderId="10" xfId="0" applyFont="1" applyBorder="1" applyAlignment="1"/>
    <xf numFmtId="164" fontId="11" fillId="0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165" fontId="1" fillId="0" borderId="1" xfId="0" applyNumberFormat="1" applyFont="1" applyBorder="1" applyAlignment="1">
      <alignment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/>
    <xf numFmtId="165" fontId="1" fillId="0" borderId="21" xfId="0" applyNumberFormat="1" applyFont="1" applyBorder="1" applyAlignment="1"/>
    <xf numFmtId="165" fontId="11" fillId="0" borderId="8" xfId="0" applyNumberFormat="1" applyFont="1" applyBorder="1" applyAlignment="1"/>
    <xf numFmtId="165" fontId="11" fillId="0" borderId="0" xfId="0" applyNumberFormat="1" applyFont="1"/>
    <xf numFmtId="165" fontId="1" fillId="0" borderId="0" xfId="0" applyNumberFormat="1" applyFont="1"/>
    <xf numFmtId="165" fontId="4" fillId="0" borderId="0" xfId="0" applyNumberFormat="1" applyFont="1"/>
    <xf numFmtId="165" fontId="13" fillId="0" borderId="0" xfId="0" applyNumberFormat="1" applyFont="1" applyAlignment="1"/>
    <xf numFmtId="165" fontId="0" fillId="0" borderId="0" xfId="0" applyNumberFormat="1" applyFont="1" applyAlignment="1"/>
    <xf numFmtId="0" fontId="1" fillId="0" borderId="1" xfId="0" applyNumberFormat="1" applyFont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/>
    <xf numFmtId="0" fontId="1" fillId="0" borderId="20" xfId="0" applyNumberFormat="1" applyFont="1" applyBorder="1" applyAlignment="1"/>
    <xf numFmtId="0" fontId="1" fillId="0" borderId="10" xfId="0" applyNumberFormat="1" applyFont="1" applyBorder="1" applyAlignment="1"/>
    <xf numFmtId="0" fontId="11" fillId="0" borderId="10" xfId="0" applyNumberFormat="1" applyFont="1" applyBorder="1" applyAlignment="1"/>
    <xf numFmtId="0" fontId="0" fillId="0" borderId="0" xfId="0" applyNumberFormat="1" applyFont="1" applyAlignment="1"/>
    <xf numFmtId="0" fontId="11" fillId="0" borderId="0" xfId="0" applyNumberFormat="1" applyFont="1" applyFill="1" applyBorder="1" applyAlignment="1"/>
    <xf numFmtId="0" fontId="4" fillId="0" borderId="0" xfId="1" applyNumberFormat="1" applyFont="1"/>
    <xf numFmtId="0" fontId="11" fillId="0" borderId="0" xfId="1" applyNumberFormat="1" applyFont="1" applyAlignment="1"/>
    <xf numFmtId="164" fontId="13" fillId="0" borderId="0" xfId="0" applyNumberFormat="1" applyFont="1" applyAlignment="1"/>
    <xf numFmtId="0" fontId="0" fillId="0" borderId="0" xfId="0" applyFont="1" applyAlignment="1"/>
    <xf numFmtId="0" fontId="14" fillId="0" borderId="0" xfId="0" applyNumberFormat="1" applyFont="1" applyAlignment="1"/>
    <xf numFmtId="0" fontId="15" fillId="0" borderId="0" xfId="0" applyNumberFormat="1" applyFont="1" applyFill="1" applyBorder="1" applyAlignment="1"/>
    <xf numFmtId="0" fontId="15" fillId="0" borderId="10" xfId="0" applyNumberFormat="1" applyFont="1" applyBorder="1" applyAlignment="1"/>
    <xf numFmtId="0" fontId="14" fillId="0" borderId="0" xfId="0" applyFont="1" applyAlignment="1"/>
    <xf numFmtId="165" fontId="15" fillId="0" borderId="0" xfId="0" applyNumberFormat="1" applyFont="1"/>
    <xf numFmtId="164" fontId="15" fillId="0" borderId="0" xfId="0" applyNumberFormat="1" applyFont="1" applyFill="1" applyBorder="1" applyAlignment="1"/>
    <xf numFmtId="0" fontId="15" fillId="0" borderId="0" xfId="0" applyFont="1" applyAlignment="1">
      <alignment horizontal="center"/>
    </xf>
    <xf numFmtId="165" fontId="15" fillId="0" borderId="8" xfId="0" applyNumberFormat="1" applyFont="1" applyBorder="1" applyAlignment="1"/>
    <xf numFmtId="0" fontId="15" fillId="0" borderId="10" xfId="0" applyFont="1" applyBorder="1" applyAlignment="1"/>
    <xf numFmtId="164" fontId="15" fillId="0" borderId="22" xfId="0" applyNumberFormat="1" applyFont="1" applyBorder="1" applyAlignment="1"/>
    <xf numFmtId="164" fontId="15" fillId="0" borderId="22" xfId="0" applyNumberFormat="1" applyFont="1" applyBorder="1" applyAlignment="1">
      <alignment horizontal="center"/>
    </xf>
    <xf numFmtId="0" fontId="13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3" xfId="0" applyFont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/>
    <xf numFmtId="164" fontId="11" fillId="0" borderId="10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0" borderId="25" xfId="0" applyNumberFormat="1" applyFont="1" applyBorder="1" applyAlignment="1">
      <alignment horizontal="right"/>
    </xf>
    <xf numFmtId="165" fontId="11" fillId="0" borderId="26" xfId="0" applyNumberFormat="1" applyFont="1" applyBorder="1" applyAlignment="1"/>
    <xf numFmtId="164" fontId="11" fillId="0" borderId="0" xfId="0" applyNumberFormat="1" applyFont="1" applyBorder="1" applyAlignment="1"/>
    <xf numFmtId="164" fontId="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15" xfId="0" applyNumberFormat="1" applyFont="1" applyBorder="1" applyAlignment="1"/>
    <xf numFmtId="165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1" fillId="0" borderId="22" xfId="0" applyNumberFormat="1" applyFont="1" applyBorder="1" applyAlignment="1"/>
    <xf numFmtId="0" fontId="11" fillId="0" borderId="0" xfId="0" applyNumberFormat="1" applyFont="1" applyBorder="1" applyAlignment="1"/>
    <xf numFmtId="0" fontId="11" fillId="0" borderId="27" xfId="0" applyFont="1" applyBorder="1" applyAlignment="1"/>
    <xf numFmtId="0" fontId="11" fillId="0" borderId="25" xfId="0" applyFont="1" applyBorder="1" applyAlignment="1"/>
    <xf numFmtId="0" fontId="11" fillId="0" borderId="25" xfId="0" applyFont="1" applyFill="1" applyBorder="1" applyAlignment="1"/>
    <xf numFmtId="0" fontId="15" fillId="0" borderId="25" xfId="0" applyFont="1" applyFill="1" applyBorder="1" applyAlignment="1"/>
    <xf numFmtId="164" fontId="11" fillId="0" borderId="28" xfId="0" applyNumberFormat="1" applyFont="1" applyBorder="1" applyAlignment="1"/>
    <xf numFmtId="164" fontId="11" fillId="0" borderId="25" xfId="0" applyNumberFormat="1" applyFont="1" applyFill="1" applyBorder="1" applyAlignment="1"/>
    <xf numFmtId="164" fontId="15" fillId="0" borderId="25" xfId="0" applyNumberFormat="1" applyFont="1" applyFill="1" applyBorder="1" applyAlignment="1"/>
    <xf numFmtId="0" fontId="0" fillId="0" borderId="25" xfId="0" applyFont="1" applyBorder="1" applyAlignment="1"/>
    <xf numFmtId="0" fontId="14" fillId="0" borderId="25" xfId="0" applyFont="1" applyBorder="1" applyAlignment="1"/>
    <xf numFmtId="0" fontId="13" fillId="0" borderId="25" xfId="0" applyFont="1" applyBorder="1" applyAlignment="1"/>
    <xf numFmtId="165" fontId="4" fillId="0" borderId="29" xfId="0" applyNumberFormat="1" applyFont="1" applyBorder="1"/>
    <xf numFmtId="0" fontId="0" fillId="0" borderId="29" xfId="0" applyNumberFormat="1" applyFont="1" applyBorder="1" applyAlignment="1"/>
    <xf numFmtId="0" fontId="0" fillId="0" borderId="30" xfId="0" applyFont="1" applyBorder="1" applyAlignment="1"/>
    <xf numFmtId="0" fontId="0" fillId="0" borderId="29" xfId="0" applyFont="1" applyBorder="1" applyAlignment="1"/>
    <xf numFmtId="0" fontId="4" fillId="0" borderId="29" xfId="0" applyFont="1" applyBorder="1" applyAlignment="1">
      <alignment horizontal="center"/>
    </xf>
    <xf numFmtId="0" fontId="13" fillId="0" borderId="31" xfId="0" applyFont="1" applyBorder="1" applyAlignment="1"/>
    <xf numFmtId="164" fontId="13" fillId="0" borderId="32" xfId="0" applyNumberFormat="1" applyFont="1" applyBorder="1" applyAlignment="1"/>
    <xf numFmtId="44" fontId="4" fillId="0" borderId="9" xfId="1" applyFont="1" applyBorder="1"/>
    <xf numFmtId="44" fontId="4" fillId="0" borderId="12" xfId="1" applyFont="1" applyBorder="1" applyAlignment="1"/>
    <xf numFmtId="0" fontId="15" fillId="0" borderId="1" xfId="0" applyFont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1" fillId="0" borderId="35" xfId="0" applyNumberFormat="1" applyFont="1" applyBorder="1" applyAlignment="1">
      <alignment horizontal="center"/>
    </xf>
    <xf numFmtId="164" fontId="1" fillId="0" borderId="17" xfId="0" applyNumberFormat="1" applyFont="1" applyBorder="1" applyAlignment="1"/>
    <xf numFmtId="0" fontId="6" fillId="3" borderId="24" xfId="0" applyFont="1" applyFill="1" applyBorder="1" applyAlignment="1">
      <alignment horizontal="center" vertical="center"/>
    </xf>
    <xf numFmtId="164" fontId="1" fillId="0" borderId="28" xfId="0" applyNumberFormat="1" applyFont="1" applyBorder="1" applyAlignment="1"/>
    <xf numFmtId="164" fontId="1" fillId="0" borderId="27" xfId="0" applyNumberFormat="1" applyFont="1" applyBorder="1" applyAlignment="1"/>
    <xf numFmtId="164" fontId="15" fillId="0" borderId="28" xfId="0" applyNumberFormat="1" applyFont="1" applyBorder="1" applyAlignment="1"/>
    <xf numFmtId="164" fontId="1" fillId="0" borderId="25" xfId="0" applyNumberFormat="1" applyFont="1" applyBorder="1" applyAlignment="1"/>
    <xf numFmtId="164" fontId="14" fillId="0" borderId="25" xfId="0" applyNumberFormat="1" applyFont="1" applyBorder="1" applyAlignment="1"/>
    <xf numFmtId="164" fontId="0" fillId="0" borderId="25" xfId="0" applyNumberFormat="1" applyFont="1" applyBorder="1" applyAlignment="1"/>
    <xf numFmtId="0" fontId="17" fillId="3" borderId="2" xfId="0" applyFont="1" applyFill="1" applyBorder="1" applyAlignment="1">
      <alignment horizontal="center" vertical="center"/>
    </xf>
    <xf numFmtId="165" fontId="18" fillId="0" borderId="8" xfId="0" applyNumberFormat="1" applyFont="1" applyBorder="1" applyAlignment="1"/>
    <xf numFmtId="0" fontId="19" fillId="0" borderId="9" xfId="0" applyNumberFormat="1" applyFont="1" applyBorder="1" applyAlignment="1"/>
    <xf numFmtId="0" fontId="19" fillId="0" borderId="10" xfId="0" applyFont="1" applyBorder="1" applyAlignment="1"/>
    <xf numFmtId="164" fontId="19" fillId="0" borderId="11" xfId="0" applyNumberFormat="1" applyFont="1" applyBorder="1" applyAlignment="1"/>
    <xf numFmtId="164" fontId="19" fillId="0" borderId="12" xfId="0" applyNumberFormat="1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164" fontId="19" fillId="0" borderId="36" xfId="0" applyNumberFormat="1" applyFont="1" applyBorder="1" applyAlignment="1"/>
    <xf numFmtId="164" fontId="19" fillId="0" borderId="10" xfId="0" applyNumberFormat="1" applyFont="1" applyBorder="1" applyAlignment="1"/>
    <xf numFmtId="0" fontId="19" fillId="4" borderId="33" xfId="0" applyFont="1" applyFill="1" applyBorder="1" applyAlignment="1">
      <alignment horizontal="left"/>
    </xf>
    <xf numFmtId="164" fontId="19" fillId="0" borderId="28" xfId="0" applyNumberFormat="1" applyFont="1" applyBorder="1" applyAlignment="1"/>
    <xf numFmtId="0" fontId="19" fillId="4" borderId="15" xfId="0" applyFont="1" applyFill="1" applyBorder="1" applyAlignment="1"/>
    <xf numFmtId="0" fontId="19" fillId="0" borderId="17" xfId="0" applyFont="1" applyBorder="1" applyAlignment="1"/>
    <xf numFmtId="164" fontId="19" fillId="0" borderId="18" xfId="0" applyNumberFormat="1" applyFont="1" applyBorder="1" applyAlignment="1"/>
    <xf numFmtId="164" fontId="19" fillId="0" borderId="19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27" xfId="0" applyNumberFormat="1" applyFont="1" applyBorder="1" applyAlignment="1"/>
    <xf numFmtId="164" fontId="19" fillId="0" borderId="17" xfId="0" applyNumberFormat="1" applyFont="1" applyBorder="1" applyAlignment="1"/>
    <xf numFmtId="0" fontId="16" fillId="0" borderId="0" xfId="0" applyFont="1" applyFill="1" applyBorder="1" applyAlignment="1">
      <alignment horizontal="center" vertical="center"/>
    </xf>
    <xf numFmtId="164" fontId="20" fillId="0" borderId="32" xfId="0" applyNumberFormat="1" applyFont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904875</xdr:colOff>
      <xdr:row>55</xdr:row>
      <xdr:rowOff>152400</xdr:rowOff>
    </xdr:to>
    <xdr:sp macro="" textlink="">
      <xdr:nvSpPr>
        <xdr:cNvPr id="1030" name="Rectangle 6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904875</xdr:colOff>
      <xdr:row>56</xdr:row>
      <xdr:rowOff>152400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904875</xdr:colOff>
      <xdr:row>56</xdr:row>
      <xdr:rowOff>152400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904875</xdr:colOff>
      <xdr:row>56</xdr:row>
      <xdr:rowOff>152400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904875</xdr:colOff>
      <xdr:row>56</xdr:row>
      <xdr:rowOff>152400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904875</xdr:colOff>
      <xdr:row>56</xdr:row>
      <xdr:rowOff>152400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9553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488950</xdr:colOff>
      <xdr:row>57</xdr:row>
      <xdr:rowOff>133350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9550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488950</xdr:colOff>
      <xdr:row>56</xdr:row>
      <xdr:rowOff>133350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0928350" cy="959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488950</xdr:colOff>
      <xdr:row>56</xdr:row>
      <xdr:rowOff>133350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258550" cy="959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488950</xdr:colOff>
      <xdr:row>56</xdr:row>
      <xdr:rowOff>133350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258550" cy="959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488950</xdr:colOff>
      <xdr:row>56</xdr:row>
      <xdr:rowOff>133350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1258550" cy="959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19050</xdr:colOff>
      <xdr:row>56</xdr:row>
      <xdr:rowOff>19050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125855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19050</xdr:colOff>
      <xdr:row>56</xdr:row>
      <xdr:rowOff>19050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125855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5"/>
  <sheetViews>
    <sheetView tabSelected="1" zoomScale="85" zoomScaleNormal="85" workbookViewId="0">
      <selection activeCell="C11" sqref="C11"/>
    </sheetView>
  </sheetViews>
  <sheetFormatPr baseColWidth="10" defaultColWidth="14.42578125" defaultRowHeight="15.75" customHeight="1" x14ac:dyDescent="0.2"/>
  <cols>
    <col min="1" max="1" width="10.28515625" style="41" customWidth="1"/>
    <col min="2" max="2" width="14.42578125" style="48"/>
    <col min="3" max="3" width="39.28515625" customWidth="1"/>
    <col min="4" max="4" width="15" customWidth="1"/>
    <col min="5" max="5" width="8" customWidth="1"/>
    <col min="6" max="6" width="9.28515625" customWidth="1"/>
    <col min="10" max="10" width="14.5703125" customWidth="1"/>
    <col min="11" max="11" width="26.5703125" customWidth="1"/>
    <col min="15" max="15" width="20.28515625" customWidth="1"/>
  </cols>
  <sheetData>
    <row r="1" spans="1:18" ht="15.75" customHeight="1" x14ac:dyDescent="0.2">
      <c r="K1" s="68" t="s">
        <v>1</v>
      </c>
      <c r="L1" s="69"/>
      <c r="M1" s="70"/>
    </row>
    <row r="2" spans="1:18" ht="15.75" customHeight="1" x14ac:dyDescent="0.2">
      <c r="A2" s="32"/>
      <c r="B2" s="42"/>
      <c r="C2" s="1" t="s">
        <v>0</v>
      </c>
      <c r="D2" s="2"/>
      <c r="E2" s="107" t="s">
        <v>23</v>
      </c>
      <c r="F2" s="71"/>
      <c r="G2" s="108"/>
      <c r="H2" s="109"/>
      <c r="I2" s="3"/>
      <c r="K2" s="6"/>
      <c r="L2" s="73" t="s">
        <v>13</v>
      </c>
      <c r="M2" s="73" t="s">
        <v>14</v>
      </c>
    </row>
    <row r="3" spans="1:18" ht="15.75" customHeight="1" x14ac:dyDescent="0.2">
      <c r="A3" s="33" t="s">
        <v>2</v>
      </c>
      <c r="B3" s="43" t="s">
        <v>3</v>
      </c>
      <c r="C3" s="122" t="s">
        <v>17</v>
      </c>
      <c r="D3" s="5" t="s">
        <v>4</v>
      </c>
      <c r="E3" s="72" t="s">
        <v>13</v>
      </c>
      <c r="F3" s="72" t="s">
        <v>14</v>
      </c>
      <c r="G3" s="115" t="s">
        <v>5</v>
      </c>
      <c r="H3" s="4" t="s">
        <v>6</v>
      </c>
      <c r="I3" s="4" t="s">
        <v>7</v>
      </c>
      <c r="J3" s="140"/>
      <c r="K3" s="110" t="s">
        <v>16</v>
      </c>
      <c r="L3" s="8">
        <f>H4</f>
        <v>5500</v>
      </c>
      <c r="M3" s="111">
        <f>H5</f>
        <v>4500</v>
      </c>
    </row>
    <row r="4" spans="1:18" ht="15.75" customHeight="1" x14ac:dyDescent="0.2">
      <c r="A4" s="123" t="s">
        <v>18</v>
      </c>
      <c r="B4" s="124" t="s">
        <v>19</v>
      </c>
      <c r="C4" s="125" t="s">
        <v>20</v>
      </c>
      <c r="D4" s="126" t="s">
        <v>8</v>
      </c>
      <c r="E4" s="127" t="s">
        <v>12</v>
      </c>
      <c r="F4" s="128"/>
      <c r="G4" s="129"/>
      <c r="H4" s="130">
        <v>5500</v>
      </c>
      <c r="I4" s="7">
        <f>H4</f>
        <v>5500</v>
      </c>
      <c r="J4" s="67"/>
      <c r="K4" s="9" t="str">
        <f>IF(ISBLANK(C4),"",C4)</f>
        <v>Paiement parent camp UNITE A</v>
      </c>
      <c r="L4" s="106">
        <f>IF(E4="X",G4,IF(F4="X",0,G4/2))</f>
        <v>0</v>
      </c>
      <c r="M4" s="105">
        <f>IF(F4="X",G4,IF(E4="X",0,G4/2))</f>
        <v>0</v>
      </c>
      <c r="P4" s="31"/>
    </row>
    <row r="5" spans="1:18" ht="15.75" customHeight="1" x14ac:dyDescent="0.2">
      <c r="A5" s="123" t="s">
        <v>18</v>
      </c>
      <c r="B5" s="124" t="s">
        <v>19</v>
      </c>
      <c r="C5" s="131" t="s">
        <v>21</v>
      </c>
      <c r="D5" s="126" t="s">
        <v>8</v>
      </c>
      <c r="E5" s="127"/>
      <c r="F5" s="128" t="s">
        <v>12</v>
      </c>
      <c r="G5" s="132"/>
      <c r="H5" s="130">
        <v>4500</v>
      </c>
      <c r="I5" s="7">
        <f t="shared" ref="I5:I68" si="0">I4-G5+H5</f>
        <v>10000</v>
      </c>
      <c r="J5" s="67"/>
      <c r="K5" s="9" t="str">
        <f t="shared" ref="K5:K68" si="1">IF(ISBLANK(C5),"",C5)</f>
        <v>Paiement parent camp UNITE B</v>
      </c>
      <c r="L5" s="106">
        <f t="shared" ref="L5:L68" si="2">IF(E5="X",G5,IF(F5="X",0,G5/2))</f>
        <v>0</v>
      </c>
      <c r="M5" s="105">
        <f t="shared" ref="M5:M68" si="3">IF(F5="X",G5,IF(E5="X",0,G5/2))</f>
        <v>0</v>
      </c>
    </row>
    <row r="6" spans="1:18" ht="15.75" customHeight="1" x14ac:dyDescent="0.2">
      <c r="A6" s="123" t="s">
        <v>18</v>
      </c>
      <c r="B6" s="124">
        <v>123456</v>
      </c>
      <c r="C6" s="133" t="s">
        <v>22</v>
      </c>
      <c r="D6" s="126" t="s">
        <v>9</v>
      </c>
      <c r="E6" s="127" t="s">
        <v>12</v>
      </c>
      <c r="F6" s="128"/>
      <c r="G6" s="132">
        <v>3450</v>
      </c>
      <c r="H6" s="130"/>
      <c r="I6" s="7">
        <f t="shared" si="0"/>
        <v>6550</v>
      </c>
      <c r="J6" s="67"/>
      <c r="K6" s="9" t="str">
        <f t="shared" si="1"/>
        <v>Train Paris &lt;&gt; Lieu de camp</v>
      </c>
      <c r="L6" s="106">
        <f t="shared" si="2"/>
        <v>3450</v>
      </c>
      <c r="M6" s="105">
        <f t="shared" si="3"/>
        <v>0</v>
      </c>
      <c r="P6" s="31"/>
    </row>
    <row r="7" spans="1:18" ht="15.75" customHeight="1" x14ac:dyDescent="0.2">
      <c r="A7" s="123" t="s">
        <v>18</v>
      </c>
      <c r="B7" s="124">
        <v>98765</v>
      </c>
      <c r="C7" s="134" t="s">
        <v>24</v>
      </c>
      <c r="D7" s="135" t="s">
        <v>9</v>
      </c>
      <c r="E7" s="136" t="s">
        <v>12</v>
      </c>
      <c r="F7" s="137"/>
      <c r="G7" s="138">
        <v>1200</v>
      </c>
      <c r="H7" s="139"/>
      <c r="I7" s="7">
        <f t="shared" si="0"/>
        <v>5350</v>
      </c>
      <c r="J7" s="67"/>
      <c r="K7" s="9" t="str">
        <f t="shared" si="1"/>
        <v>Train Marseille &lt;&gt; Lieu de camp</v>
      </c>
      <c r="L7" s="106">
        <f t="shared" si="2"/>
        <v>1200</v>
      </c>
      <c r="M7" s="105">
        <f t="shared" si="3"/>
        <v>0</v>
      </c>
    </row>
    <row r="8" spans="1:18" s="53" customFormat="1" ht="15.75" customHeight="1" x14ac:dyDescent="0.2">
      <c r="A8" s="34"/>
      <c r="B8" s="44"/>
      <c r="C8" s="10"/>
      <c r="D8" s="11"/>
      <c r="E8" s="12"/>
      <c r="F8" s="113"/>
      <c r="G8" s="117"/>
      <c r="H8" s="114"/>
      <c r="I8" s="7">
        <f t="shared" si="0"/>
        <v>5350</v>
      </c>
      <c r="J8" s="67"/>
      <c r="K8" s="9" t="str">
        <f t="shared" si="1"/>
        <v/>
      </c>
      <c r="L8" s="106">
        <f t="shared" si="2"/>
        <v>0</v>
      </c>
      <c r="M8" s="105">
        <f t="shared" si="3"/>
        <v>0</v>
      </c>
    </row>
    <row r="9" spans="1:18" ht="15.75" customHeight="1" x14ac:dyDescent="0.2">
      <c r="A9" s="34"/>
      <c r="B9" s="44"/>
      <c r="C9" s="10"/>
      <c r="D9" s="11"/>
      <c r="E9" s="12"/>
      <c r="F9" s="113"/>
      <c r="G9" s="117"/>
      <c r="H9" s="114"/>
      <c r="I9" s="7">
        <f t="shared" si="0"/>
        <v>5350</v>
      </c>
      <c r="J9" s="67"/>
      <c r="K9" s="9" t="str">
        <f t="shared" si="1"/>
        <v/>
      </c>
      <c r="L9" s="106">
        <f t="shared" si="2"/>
        <v>0</v>
      </c>
      <c r="M9" s="105">
        <f t="shared" si="3"/>
        <v>0</v>
      </c>
    </row>
    <row r="10" spans="1:18" ht="15.75" customHeight="1" x14ac:dyDescent="0.2">
      <c r="A10" s="35"/>
      <c r="B10" s="45"/>
      <c r="C10" s="10"/>
      <c r="D10" s="11"/>
      <c r="E10" s="12"/>
      <c r="F10" s="112"/>
      <c r="G10" s="117"/>
      <c r="H10" s="114"/>
      <c r="I10" s="7">
        <f t="shared" si="0"/>
        <v>5350</v>
      </c>
      <c r="J10" s="67"/>
      <c r="K10" s="9" t="str">
        <f t="shared" si="1"/>
        <v/>
      </c>
      <c r="L10" s="106">
        <f t="shared" si="2"/>
        <v>0</v>
      </c>
      <c r="M10" s="105">
        <f t="shared" si="3"/>
        <v>0</v>
      </c>
    </row>
    <row r="11" spans="1:18" ht="15.75" customHeight="1" x14ac:dyDescent="0.2">
      <c r="A11" s="34"/>
      <c r="B11" s="46"/>
      <c r="C11" s="16"/>
      <c r="D11" s="11"/>
      <c r="E11" s="12"/>
      <c r="F11" s="112"/>
      <c r="G11" s="117"/>
      <c r="H11" s="114"/>
      <c r="I11" s="7">
        <f t="shared" si="0"/>
        <v>5350</v>
      </c>
      <c r="J11" s="67"/>
      <c r="K11" s="9" t="str">
        <f t="shared" si="1"/>
        <v/>
      </c>
      <c r="L11" s="106">
        <f t="shared" si="2"/>
        <v>0</v>
      </c>
      <c r="M11" s="105">
        <f t="shared" si="3"/>
        <v>0</v>
      </c>
    </row>
    <row r="12" spans="1:18" ht="15.75" customHeight="1" x14ac:dyDescent="0.2">
      <c r="A12" s="34"/>
      <c r="B12" s="46"/>
      <c r="C12" s="16"/>
      <c r="D12" s="17"/>
      <c r="E12" s="14"/>
      <c r="F12" s="14"/>
      <c r="G12" s="116"/>
      <c r="H12" s="13"/>
      <c r="I12" s="7">
        <f t="shared" si="0"/>
        <v>5350</v>
      </c>
      <c r="J12" s="67"/>
      <c r="K12" s="9" t="str">
        <f t="shared" si="1"/>
        <v/>
      </c>
      <c r="L12" s="106">
        <f t="shared" si="2"/>
        <v>0</v>
      </c>
      <c r="M12" s="105">
        <f t="shared" si="3"/>
        <v>0</v>
      </c>
    </row>
    <row r="13" spans="1:18" ht="15.75" customHeight="1" x14ac:dyDescent="0.2">
      <c r="A13" s="34"/>
      <c r="B13" s="46"/>
      <c r="C13" s="16"/>
      <c r="D13" s="17"/>
      <c r="E13" s="14"/>
      <c r="F13" s="14"/>
      <c r="G13" s="116"/>
      <c r="H13" s="13"/>
      <c r="I13" s="7">
        <f t="shared" si="0"/>
        <v>5350</v>
      </c>
      <c r="J13" s="31"/>
      <c r="K13" s="9" t="str">
        <f t="shared" si="1"/>
        <v/>
      </c>
      <c r="L13" s="106">
        <f t="shared" si="2"/>
        <v>0</v>
      </c>
      <c r="M13" s="105">
        <f t="shared" si="3"/>
        <v>0</v>
      </c>
    </row>
    <row r="14" spans="1:18" ht="15.75" customHeight="1" x14ac:dyDescent="0.2">
      <c r="A14" s="34"/>
      <c r="B14" s="46"/>
      <c r="C14" s="16"/>
      <c r="D14" s="17"/>
      <c r="E14" s="14"/>
      <c r="F14" s="14"/>
      <c r="G14" s="116"/>
      <c r="H14" s="13"/>
      <c r="I14" s="7">
        <f t="shared" si="0"/>
        <v>5350</v>
      </c>
      <c r="J14" s="31"/>
      <c r="K14" s="9" t="str">
        <f t="shared" si="1"/>
        <v/>
      </c>
      <c r="L14" s="106">
        <f t="shared" si="2"/>
        <v>0</v>
      </c>
      <c r="M14" s="105">
        <f t="shared" si="3"/>
        <v>0</v>
      </c>
    </row>
    <row r="15" spans="1:18" ht="15.75" customHeight="1" x14ac:dyDescent="0.2">
      <c r="A15" s="34"/>
      <c r="B15" s="46"/>
      <c r="C15" s="16"/>
      <c r="D15" s="17"/>
      <c r="E15" s="15"/>
      <c r="F15" s="15"/>
      <c r="G15" s="116"/>
      <c r="H15" s="13"/>
      <c r="I15" s="7">
        <f t="shared" si="0"/>
        <v>5350</v>
      </c>
      <c r="J15" s="31"/>
      <c r="K15" s="9" t="str">
        <f t="shared" si="1"/>
        <v/>
      </c>
      <c r="L15" s="106">
        <f t="shared" si="2"/>
        <v>0</v>
      </c>
      <c r="M15" s="105">
        <f t="shared" si="3"/>
        <v>0</v>
      </c>
      <c r="O15" s="67"/>
      <c r="P15" s="67"/>
      <c r="Q15" s="67"/>
      <c r="R15" s="67"/>
    </row>
    <row r="16" spans="1:18" ht="12.75" x14ac:dyDescent="0.2">
      <c r="A16" s="34"/>
      <c r="B16" s="46"/>
      <c r="C16" s="16"/>
      <c r="D16" s="17"/>
      <c r="E16" s="15"/>
      <c r="F16" s="15"/>
      <c r="G16" s="116"/>
      <c r="H16" s="13"/>
      <c r="I16" s="7">
        <f t="shared" si="0"/>
        <v>5350</v>
      </c>
      <c r="J16" s="31"/>
      <c r="K16" s="9" t="str">
        <f t="shared" si="1"/>
        <v/>
      </c>
      <c r="L16" s="106">
        <f t="shared" si="2"/>
        <v>0</v>
      </c>
      <c r="M16" s="105">
        <f t="shared" si="3"/>
        <v>0</v>
      </c>
      <c r="O16" s="67"/>
      <c r="P16" s="67"/>
      <c r="Q16" s="67"/>
      <c r="R16" s="67"/>
    </row>
    <row r="17" spans="1:18" ht="12.75" x14ac:dyDescent="0.2">
      <c r="A17" s="34"/>
      <c r="B17" s="46"/>
      <c r="C17" s="16"/>
      <c r="D17" s="17"/>
      <c r="E17" s="15"/>
      <c r="F17" s="15"/>
      <c r="G17" s="116"/>
      <c r="H17" s="13"/>
      <c r="I17" s="7">
        <f t="shared" si="0"/>
        <v>5350</v>
      </c>
      <c r="J17" s="31"/>
      <c r="K17" s="9" t="str">
        <f t="shared" si="1"/>
        <v/>
      </c>
      <c r="L17" s="106">
        <f t="shared" si="2"/>
        <v>0</v>
      </c>
      <c r="M17" s="105">
        <f t="shared" si="3"/>
        <v>0</v>
      </c>
      <c r="O17" s="67"/>
      <c r="P17" s="67"/>
      <c r="Q17" s="67"/>
      <c r="R17" s="67"/>
    </row>
    <row r="18" spans="1:18" ht="12.75" x14ac:dyDescent="0.2">
      <c r="A18" s="34"/>
      <c r="B18" s="46"/>
      <c r="C18" s="16"/>
      <c r="D18" s="17"/>
      <c r="E18" s="14"/>
      <c r="F18" s="14"/>
      <c r="G18" s="116"/>
      <c r="H18" s="13"/>
      <c r="I18" s="7">
        <f t="shared" si="0"/>
        <v>5350</v>
      </c>
      <c r="J18" s="67"/>
      <c r="K18" s="9" t="str">
        <f t="shared" si="1"/>
        <v/>
      </c>
      <c r="L18" s="106">
        <f t="shared" si="2"/>
        <v>0</v>
      </c>
      <c r="M18" s="105">
        <f t="shared" si="3"/>
        <v>0</v>
      </c>
      <c r="O18" s="67"/>
      <c r="P18" s="67"/>
      <c r="Q18" s="67"/>
      <c r="R18" s="67"/>
    </row>
    <row r="19" spans="1:18" ht="12.75" x14ac:dyDescent="0.2">
      <c r="A19" s="34"/>
      <c r="B19" s="46"/>
      <c r="C19" s="16"/>
      <c r="D19" s="17"/>
      <c r="E19" s="14"/>
      <c r="F19" s="14"/>
      <c r="G19" s="116"/>
      <c r="H19" s="13"/>
      <c r="I19" s="7">
        <f t="shared" si="0"/>
        <v>5350</v>
      </c>
      <c r="J19" s="67"/>
      <c r="K19" s="9" t="str">
        <f t="shared" si="1"/>
        <v/>
      </c>
      <c r="L19" s="106">
        <f t="shared" si="2"/>
        <v>0</v>
      </c>
      <c r="M19" s="105">
        <f t="shared" si="3"/>
        <v>0</v>
      </c>
      <c r="O19" s="67"/>
      <c r="P19" s="67"/>
      <c r="Q19" s="67"/>
      <c r="R19" s="67"/>
    </row>
    <row r="20" spans="1:18" ht="12.75" x14ac:dyDescent="0.2">
      <c r="A20" s="34"/>
      <c r="B20" s="46"/>
      <c r="C20" s="16"/>
      <c r="D20" s="17"/>
      <c r="E20" s="14"/>
      <c r="F20" s="14"/>
      <c r="G20" s="116"/>
      <c r="H20" s="13"/>
      <c r="I20" s="7">
        <f t="shared" si="0"/>
        <v>5350</v>
      </c>
      <c r="J20" s="67"/>
      <c r="K20" s="9" t="str">
        <f t="shared" si="1"/>
        <v/>
      </c>
      <c r="L20" s="106">
        <f t="shared" si="2"/>
        <v>0</v>
      </c>
      <c r="M20" s="105">
        <f t="shared" si="3"/>
        <v>0</v>
      </c>
      <c r="O20" s="67"/>
      <c r="P20" s="67"/>
      <c r="Q20" s="67"/>
      <c r="R20" s="67"/>
    </row>
    <row r="21" spans="1:18" ht="14.25" customHeight="1" x14ac:dyDescent="0.2">
      <c r="A21" s="34"/>
      <c r="B21" s="46"/>
      <c r="C21" s="16"/>
      <c r="D21" s="17"/>
      <c r="E21" s="14"/>
      <c r="F21" s="14"/>
      <c r="G21" s="116"/>
      <c r="H21" s="13"/>
      <c r="I21" s="7">
        <f t="shared" si="0"/>
        <v>5350</v>
      </c>
      <c r="J21" s="67"/>
      <c r="K21" s="9" t="str">
        <f t="shared" si="1"/>
        <v/>
      </c>
      <c r="L21" s="106">
        <f t="shared" si="2"/>
        <v>0</v>
      </c>
      <c r="M21" s="105">
        <f t="shared" si="3"/>
        <v>0</v>
      </c>
      <c r="O21" s="67"/>
      <c r="P21" s="67"/>
      <c r="Q21" s="67"/>
      <c r="R21" s="67"/>
    </row>
    <row r="22" spans="1:18" ht="14.25" customHeight="1" x14ac:dyDescent="0.2">
      <c r="A22" s="34"/>
      <c r="B22" s="46"/>
      <c r="C22" s="16"/>
      <c r="D22" s="17"/>
      <c r="E22" s="14"/>
      <c r="F22" s="14"/>
      <c r="G22" s="116"/>
      <c r="H22" s="13"/>
      <c r="I22" s="7">
        <f t="shared" si="0"/>
        <v>5350</v>
      </c>
      <c r="J22" s="67"/>
      <c r="K22" s="9" t="str">
        <f t="shared" si="1"/>
        <v/>
      </c>
      <c r="L22" s="106">
        <f t="shared" si="2"/>
        <v>0</v>
      </c>
      <c r="M22" s="105">
        <f t="shared" si="3"/>
        <v>0</v>
      </c>
      <c r="O22" s="67"/>
      <c r="P22" s="67"/>
      <c r="Q22" s="67"/>
      <c r="R22" s="67"/>
    </row>
    <row r="23" spans="1:18" ht="14.25" customHeight="1" x14ac:dyDescent="0.2">
      <c r="A23" s="34"/>
      <c r="B23" s="46"/>
      <c r="C23" s="16"/>
      <c r="D23" s="17"/>
      <c r="E23" s="14"/>
      <c r="F23" s="14"/>
      <c r="G23" s="116"/>
      <c r="H23" s="13"/>
      <c r="I23" s="7">
        <f t="shared" si="0"/>
        <v>5350</v>
      </c>
      <c r="J23" s="67"/>
      <c r="K23" s="9" t="str">
        <f t="shared" si="1"/>
        <v/>
      </c>
      <c r="L23" s="106">
        <f t="shared" si="2"/>
        <v>0</v>
      </c>
      <c r="M23" s="105">
        <f t="shared" si="3"/>
        <v>0</v>
      </c>
      <c r="O23" s="67"/>
      <c r="P23" s="67"/>
      <c r="Q23" s="67"/>
      <c r="R23" s="67"/>
    </row>
    <row r="24" spans="1:18" ht="14.25" customHeight="1" x14ac:dyDescent="0.2">
      <c r="A24" s="34"/>
      <c r="B24" s="46"/>
      <c r="C24" s="16"/>
      <c r="D24" s="17"/>
      <c r="E24" s="14"/>
      <c r="F24" s="14"/>
      <c r="G24" s="116"/>
      <c r="H24" s="13"/>
      <c r="I24" s="7">
        <f t="shared" si="0"/>
        <v>5350</v>
      </c>
      <c r="J24" s="67"/>
      <c r="K24" s="9" t="str">
        <f t="shared" si="1"/>
        <v/>
      </c>
      <c r="L24" s="106">
        <f t="shared" si="2"/>
        <v>0</v>
      </c>
      <c r="M24" s="105">
        <f t="shared" si="3"/>
        <v>0</v>
      </c>
      <c r="O24" s="67"/>
      <c r="P24" s="67"/>
      <c r="Q24" s="67"/>
      <c r="R24" s="67"/>
    </row>
    <row r="25" spans="1:18" ht="14.25" customHeight="1" x14ac:dyDescent="0.2">
      <c r="A25" s="34"/>
      <c r="B25" s="46"/>
      <c r="C25" s="16"/>
      <c r="D25" s="17"/>
      <c r="E25" s="14"/>
      <c r="F25" s="14"/>
      <c r="G25" s="116"/>
      <c r="H25" s="13"/>
      <c r="I25" s="7">
        <f t="shared" si="0"/>
        <v>5350</v>
      </c>
      <c r="J25" s="67"/>
      <c r="K25" s="9" t="str">
        <f t="shared" si="1"/>
        <v/>
      </c>
      <c r="L25" s="106">
        <f t="shared" si="2"/>
        <v>0</v>
      </c>
      <c r="M25" s="105">
        <f t="shared" si="3"/>
        <v>0</v>
      </c>
      <c r="O25" s="67"/>
      <c r="P25" s="67"/>
      <c r="Q25" s="67"/>
      <c r="R25" s="67"/>
    </row>
    <row r="26" spans="1:18" ht="12.75" x14ac:dyDescent="0.2">
      <c r="A26" s="34"/>
      <c r="B26" s="46"/>
      <c r="C26" s="23"/>
      <c r="D26" s="17"/>
      <c r="E26" s="14"/>
      <c r="F26" s="14"/>
      <c r="G26" s="116"/>
      <c r="H26" s="13"/>
      <c r="I26" s="7">
        <f t="shared" si="0"/>
        <v>5350</v>
      </c>
      <c r="J26" s="67"/>
      <c r="K26" s="9" t="str">
        <f t="shared" si="1"/>
        <v/>
      </c>
      <c r="L26" s="106">
        <f t="shared" si="2"/>
        <v>0</v>
      </c>
      <c r="M26" s="105">
        <f t="shared" si="3"/>
        <v>0</v>
      </c>
      <c r="O26" s="67"/>
      <c r="P26" s="67"/>
      <c r="Q26" s="67"/>
      <c r="R26" s="67"/>
    </row>
    <row r="27" spans="1:18" ht="12.75" x14ac:dyDescent="0.2">
      <c r="A27" s="34"/>
      <c r="B27" s="46"/>
      <c r="C27" s="16"/>
      <c r="D27" s="17"/>
      <c r="E27" s="14"/>
      <c r="F27" s="14"/>
      <c r="G27" s="116"/>
      <c r="H27" s="13"/>
      <c r="I27" s="7">
        <f t="shared" si="0"/>
        <v>5350</v>
      </c>
      <c r="J27" s="67"/>
      <c r="K27" s="9" t="str">
        <f t="shared" si="1"/>
        <v/>
      </c>
      <c r="L27" s="106">
        <f t="shared" si="2"/>
        <v>0</v>
      </c>
      <c r="M27" s="105">
        <f t="shared" si="3"/>
        <v>0</v>
      </c>
      <c r="O27" s="67"/>
      <c r="P27" s="67"/>
      <c r="Q27" s="67"/>
      <c r="R27" s="67"/>
    </row>
    <row r="28" spans="1:18" ht="12.75" x14ac:dyDescent="0.2">
      <c r="A28" s="34"/>
      <c r="B28" s="46"/>
      <c r="C28" s="16"/>
      <c r="D28" s="17"/>
      <c r="E28" s="14"/>
      <c r="F28" s="14"/>
      <c r="G28" s="116"/>
      <c r="H28" s="13"/>
      <c r="I28" s="7">
        <f t="shared" si="0"/>
        <v>5350</v>
      </c>
      <c r="J28" s="67"/>
      <c r="K28" s="9" t="str">
        <f t="shared" si="1"/>
        <v/>
      </c>
      <c r="L28" s="106">
        <f t="shared" si="2"/>
        <v>0</v>
      </c>
      <c r="M28" s="105">
        <f t="shared" si="3"/>
        <v>0</v>
      </c>
      <c r="O28" s="67"/>
      <c r="P28" s="67"/>
      <c r="Q28" s="67"/>
      <c r="R28" s="67"/>
    </row>
    <row r="29" spans="1:18" ht="12.75" x14ac:dyDescent="0.2">
      <c r="A29" s="34"/>
      <c r="B29" s="46"/>
      <c r="C29" s="16"/>
      <c r="D29" s="17"/>
      <c r="E29" s="14"/>
      <c r="F29" s="14"/>
      <c r="G29" s="116"/>
      <c r="H29" s="13"/>
      <c r="I29" s="7">
        <f t="shared" si="0"/>
        <v>5350</v>
      </c>
      <c r="J29" s="67"/>
      <c r="K29" s="9" t="str">
        <f t="shared" si="1"/>
        <v/>
      </c>
      <c r="L29" s="106">
        <f t="shared" si="2"/>
        <v>0</v>
      </c>
      <c r="M29" s="105">
        <f t="shared" si="3"/>
        <v>0</v>
      </c>
    </row>
    <row r="30" spans="1:18" ht="12.75" x14ac:dyDescent="0.2">
      <c r="A30" s="34"/>
      <c r="B30" s="46"/>
      <c r="C30" s="16"/>
      <c r="D30" s="17"/>
      <c r="E30" s="14"/>
      <c r="F30" s="14"/>
      <c r="G30" s="116"/>
      <c r="H30" s="13"/>
      <c r="I30" s="7">
        <f t="shared" si="0"/>
        <v>5350</v>
      </c>
      <c r="J30" s="67"/>
      <c r="K30" s="9" t="str">
        <f t="shared" si="1"/>
        <v/>
      </c>
      <c r="L30" s="106">
        <f t="shared" si="2"/>
        <v>0</v>
      </c>
      <c r="M30" s="105">
        <f t="shared" si="3"/>
        <v>0</v>
      </c>
    </row>
    <row r="31" spans="1:18" ht="12.75" x14ac:dyDescent="0.2">
      <c r="A31" s="34"/>
      <c r="B31" s="46"/>
      <c r="C31" s="16"/>
      <c r="D31" s="17"/>
      <c r="E31" s="14"/>
      <c r="F31" s="14"/>
      <c r="G31" s="116"/>
      <c r="H31" s="13"/>
      <c r="I31" s="7">
        <f t="shared" si="0"/>
        <v>5350</v>
      </c>
      <c r="J31" s="67"/>
      <c r="K31" s="9" t="str">
        <f t="shared" si="1"/>
        <v/>
      </c>
      <c r="L31" s="106">
        <f t="shared" si="2"/>
        <v>0</v>
      </c>
      <c r="M31" s="105">
        <f t="shared" si="3"/>
        <v>0</v>
      </c>
    </row>
    <row r="32" spans="1:18" ht="12.75" x14ac:dyDescent="0.2">
      <c r="A32" s="34"/>
      <c r="B32" s="46"/>
      <c r="C32" s="16"/>
      <c r="D32" s="17"/>
      <c r="E32" s="14"/>
      <c r="F32" s="14"/>
      <c r="G32" s="116"/>
      <c r="H32" s="13"/>
      <c r="I32" s="7">
        <f t="shared" si="0"/>
        <v>5350</v>
      </c>
      <c r="J32" s="67"/>
      <c r="K32" s="9" t="str">
        <f t="shared" si="1"/>
        <v/>
      </c>
      <c r="L32" s="106">
        <f t="shared" si="2"/>
        <v>0</v>
      </c>
      <c r="M32" s="105">
        <f t="shared" si="3"/>
        <v>0</v>
      </c>
    </row>
    <row r="33" spans="1:13" ht="12.75" x14ac:dyDescent="0.2">
      <c r="A33" s="34"/>
      <c r="B33" s="46"/>
      <c r="C33" s="16"/>
      <c r="D33" s="17"/>
      <c r="E33" s="14"/>
      <c r="F33" s="14"/>
      <c r="G33" s="116"/>
      <c r="H33" s="13"/>
      <c r="I33" s="7">
        <f t="shared" si="0"/>
        <v>5350</v>
      </c>
      <c r="J33" s="67"/>
      <c r="K33" s="9" t="str">
        <f t="shared" si="1"/>
        <v/>
      </c>
      <c r="L33" s="106">
        <f t="shared" si="2"/>
        <v>0</v>
      </c>
      <c r="M33" s="105">
        <f t="shared" si="3"/>
        <v>0</v>
      </c>
    </row>
    <row r="34" spans="1:13" ht="12.75" x14ac:dyDescent="0.2">
      <c r="A34" s="34"/>
      <c r="B34" s="46"/>
      <c r="C34" s="16"/>
      <c r="D34" s="17"/>
      <c r="E34" s="14"/>
      <c r="F34" s="14"/>
      <c r="G34" s="116"/>
      <c r="H34" s="13"/>
      <c r="I34" s="7">
        <f t="shared" si="0"/>
        <v>5350</v>
      </c>
      <c r="J34" s="67"/>
      <c r="K34" s="9" t="str">
        <f t="shared" si="1"/>
        <v/>
      </c>
      <c r="L34" s="106">
        <f t="shared" si="2"/>
        <v>0</v>
      </c>
      <c r="M34" s="105">
        <f t="shared" si="3"/>
        <v>0</v>
      </c>
    </row>
    <row r="35" spans="1:13" ht="12.75" x14ac:dyDescent="0.2">
      <c r="A35" s="34"/>
      <c r="B35" s="46"/>
      <c r="C35" s="16"/>
      <c r="D35" s="17"/>
      <c r="E35" s="14"/>
      <c r="F35" s="14"/>
      <c r="G35" s="116"/>
      <c r="H35" s="13"/>
      <c r="I35" s="7">
        <f t="shared" si="0"/>
        <v>5350</v>
      </c>
      <c r="J35" s="67"/>
      <c r="K35" s="9" t="str">
        <f t="shared" si="1"/>
        <v/>
      </c>
      <c r="L35" s="106">
        <f t="shared" si="2"/>
        <v>0</v>
      </c>
      <c r="M35" s="105">
        <f t="shared" si="3"/>
        <v>0</v>
      </c>
    </row>
    <row r="36" spans="1:13" ht="12.75" x14ac:dyDescent="0.2">
      <c r="A36" s="34"/>
      <c r="B36" s="46"/>
      <c r="C36" s="16"/>
      <c r="D36" s="17"/>
      <c r="E36" s="14"/>
      <c r="F36" s="14"/>
      <c r="G36" s="116"/>
      <c r="H36" s="13"/>
      <c r="I36" s="7">
        <f t="shared" si="0"/>
        <v>5350</v>
      </c>
      <c r="J36" s="67"/>
      <c r="K36" s="9" t="str">
        <f t="shared" si="1"/>
        <v/>
      </c>
      <c r="L36" s="106">
        <f t="shared" si="2"/>
        <v>0</v>
      </c>
      <c r="M36" s="105">
        <f t="shared" si="3"/>
        <v>0</v>
      </c>
    </row>
    <row r="37" spans="1:13" ht="12.75" x14ac:dyDescent="0.2">
      <c r="A37" s="34"/>
      <c r="B37" s="46"/>
      <c r="C37" s="26"/>
      <c r="D37" s="24"/>
      <c r="E37" s="25"/>
      <c r="F37" s="14"/>
      <c r="G37" s="116"/>
      <c r="H37" s="13"/>
      <c r="I37" s="7">
        <f t="shared" si="0"/>
        <v>5350</v>
      </c>
      <c r="J37" s="67"/>
      <c r="K37" s="9" t="str">
        <f t="shared" si="1"/>
        <v/>
      </c>
      <c r="L37" s="106">
        <f t="shared" si="2"/>
        <v>0</v>
      </c>
      <c r="M37" s="105">
        <f t="shared" si="3"/>
        <v>0</v>
      </c>
    </row>
    <row r="38" spans="1:13" ht="12.75" x14ac:dyDescent="0.2">
      <c r="A38" s="34"/>
      <c r="B38" s="46"/>
      <c r="C38" s="26"/>
      <c r="D38" s="24"/>
      <c r="E38" s="25"/>
      <c r="F38" s="14"/>
      <c r="G38" s="116"/>
      <c r="H38" s="13"/>
      <c r="I38" s="7">
        <f t="shared" si="0"/>
        <v>5350</v>
      </c>
      <c r="J38" s="67"/>
      <c r="K38" s="9" t="str">
        <f t="shared" si="1"/>
        <v/>
      </c>
      <c r="L38" s="106">
        <f t="shared" si="2"/>
        <v>0</v>
      </c>
      <c r="M38" s="105">
        <f t="shared" si="3"/>
        <v>0</v>
      </c>
    </row>
    <row r="39" spans="1:13" ht="12.75" x14ac:dyDescent="0.2">
      <c r="A39" s="34"/>
      <c r="B39" s="46"/>
      <c r="C39" s="26"/>
      <c r="D39" s="24"/>
      <c r="E39" s="25"/>
      <c r="F39" s="14"/>
      <c r="G39" s="116"/>
      <c r="H39" s="13"/>
      <c r="I39" s="7">
        <f t="shared" si="0"/>
        <v>5350</v>
      </c>
      <c r="J39" s="67"/>
      <c r="K39" s="9" t="str">
        <f t="shared" si="1"/>
        <v/>
      </c>
      <c r="L39" s="106">
        <f t="shared" si="2"/>
        <v>0</v>
      </c>
      <c r="M39" s="105">
        <f t="shared" si="3"/>
        <v>0</v>
      </c>
    </row>
    <row r="40" spans="1:13" ht="12.75" x14ac:dyDescent="0.2">
      <c r="A40" s="34"/>
      <c r="B40" s="46"/>
      <c r="C40" s="26"/>
      <c r="D40" s="24"/>
      <c r="E40" s="14"/>
      <c r="F40" s="25"/>
      <c r="G40" s="116"/>
      <c r="H40" s="13"/>
      <c r="I40" s="7">
        <f t="shared" si="0"/>
        <v>5350</v>
      </c>
      <c r="J40" s="67"/>
      <c r="K40" s="9" t="str">
        <f t="shared" si="1"/>
        <v/>
      </c>
      <c r="L40" s="106">
        <f t="shared" si="2"/>
        <v>0</v>
      </c>
      <c r="M40" s="105">
        <f t="shared" si="3"/>
        <v>0</v>
      </c>
    </row>
    <row r="41" spans="1:13" ht="12.75" x14ac:dyDescent="0.2">
      <c r="A41" s="34"/>
      <c r="B41" s="46"/>
      <c r="C41" s="26"/>
      <c r="D41" s="24"/>
      <c r="E41" s="14"/>
      <c r="F41" s="25"/>
      <c r="G41" s="116"/>
      <c r="H41" s="13"/>
      <c r="I41" s="7">
        <f t="shared" si="0"/>
        <v>5350</v>
      </c>
      <c r="J41" s="67"/>
      <c r="K41" s="9" t="str">
        <f t="shared" si="1"/>
        <v/>
      </c>
      <c r="L41" s="106">
        <f t="shared" si="2"/>
        <v>0</v>
      </c>
      <c r="M41" s="105">
        <f t="shared" si="3"/>
        <v>0</v>
      </c>
    </row>
    <row r="42" spans="1:13" ht="12.75" x14ac:dyDescent="0.2">
      <c r="A42" s="34"/>
      <c r="B42" s="46"/>
      <c r="C42" s="26"/>
      <c r="D42" s="24"/>
      <c r="E42" s="14"/>
      <c r="F42" s="25"/>
      <c r="G42" s="116"/>
      <c r="H42" s="74"/>
      <c r="I42" s="75">
        <f t="shared" si="0"/>
        <v>5350</v>
      </c>
      <c r="J42" s="31"/>
      <c r="K42" s="9" t="str">
        <f t="shared" si="1"/>
        <v/>
      </c>
      <c r="L42" s="106">
        <f t="shared" si="2"/>
        <v>0</v>
      </c>
      <c r="M42" s="105">
        <f t="shared" si="3"/>
        <v>0</v>
      </c>
    </row>
    <row r="43" spans="1:13" s="57" customFormat="1" ht="12.75" x14ac:dyDescent="0.2">
      <c r="A43" s="34"/>
      <c r="B43" s="46"/>
      <c r="C43" s="26"/>
      <c r="D43" s="24"/>
      <c r="E43" s="14"/>
      <c r="F43" s="25"/>
      <c r="G43" s="116"/>
      <c r="H43" s="74"/>
      <c r="I43" s="75">
        <f t="shared" si="0"/>
        <v>5350</v>
      </c>
      <c r="J43" s="31"/>
      <c r="K43" s="9" t="str">
        <f t="shared" si="1"/>
        <v/>
      </c>
      <c r="L43" s="106">
        <f t="shared" si="2"/>
        <v>0</v>
      </c>
      <c r="M43" s="105">
        <f t="shared" si="3"/>
        <v>0</v>
      </c>
    </row>
    <row r="44" spans="1:13" s="57" customFormat="1" ht="12.75" x14ac:dyDescent="0.2">
      <c r="A44" s="61"/>
      <c r="B44" s="56"/>
      <c r="C44" s="62"/>
      <c r="D44" s="63"/>
      <c r="E44" s="64"/>
      <c r="F44" s="64"/>
      <c r="G44" s="118"/>
      <c r="H44" s="74"/>
      <c r="I44" s="75">
        <f t="shared" si="0"/>
        <v>5350</v>
      </c>
      <c r="J44" s="31"/>
      <c r="K44" s="9" t="str">
        <f t="shared" si="1"/>
        <v/>
      </c>
      <c r="L44" s="106">
        <f t="shared" si="2"/>
        <v>0</v>
      </c>
      <c r="M44" s="105">
        <f t="shared" si="3"/>
        <v>0</v>
      </c>
    </row>
    <row r="45" spans="1:13" s="57" customFormat="1" ht="12.75" x14ac:dyDescent="0.2">
      <c r="A45" s="61"/>
      <c r="B45" s="56"/>
      <c r="C45" s="62"/>
      <c r="D45" s="63"/>
      <c r="E45" s="64"/>
      <c r="F45" s="64"/>
      <c r="G45" s="118"/>
      <c r="H45" s="74"/>
      <c r="I45" s="75">
        <f t="shared" si="0"/>
        <v>5350</v>
      </c>
      <c r="J45" s="31"/>
      <c r="K45" s="9" t="str">
        <f t="shared" si="1"/>
        <v/>
      </c>
      <c r="L45" s="106">
        <f t="shared" si="2"/>
        <v>0</v>
      </c>
      <c r="M45" s="105">
        <f t="shared" si="3"/>
        <v>0</v>
      </c>
    </row>
    <row r="46" spans="1:13" ht="12.75" x14ac:dyDescent="0.2">
      <c r="A46" s="61"/>
      <c r="B46" s="56"/>
      <c r="C46" s="62"/>
      <c r="D46" s="63"/>
      <c r="E46" s="64"/>
      <c r="F46" s="64"/>
      <c r="G46" s="118"/>
      <c r="H46" s="74"/>
      <c r="I46" s="75">
        <f t="shared" si="0"/>
        <v>5350</v>
      </c>
      <c r="J46" s="31"/>
      <c r="K46" s="9" t="str">
        <f t="shared" si="1"/>
        <v/>
      </c>
      <c r="L46" s="106">
        <f t="shared" si="2"/>
        <v>0</v>
      </c>
      <c r="M46" s="105">
        <f t="shared" si="3"/>
        <v>0</v>
      </c>
    </row>
    <row r="47" spans="1:13" ht="12.75" x14ac:dyDescent="0.2">
      <c r="A47" s="36"/>
      <c r="B47" s="47"/>
      <c r="C47" s="26"/>
      <c r="D47" s="24"/>
      <c r="E47" s="14"/>
      <c r="F47" s="25"/>
      <c r="G47" s="116"/>
      <c r="H47" s="74"/>
      <c r="I47" s="75">
        <f t="shared" si="0"/>
        <v>5350</v>
      </c>
      <c r="J47" s="31"/>
      <c r="K47" s="9" t="str">
        <f t="shared" si="1"/>
        <v/>
      </c>
      <c r="L47" s="106">
        <f t="shared" si="2"/>
        <v>0</v>
      </c>
      <c r="M47" s="105">
        <f t="shared" si="3"/>
        <v>0</v>
      </c>
    </row>
    <row r="48" spans="1:13" ht="12.75" x14ac:dyDescent="0.2">
      <c r="A48" s="36"/>
      <c r="B48" s="47"/>
      <c r="C48" s="26"/>
      <c r="D48" s="24"/>
      <c r="E48" s="14"/>
      <c r="F48" s="25"/>
      <c r="G48" s="116"/>
      <c r="H48" s="74"/>
      <c r="I48" s="75">
        <f t="shared" si="0"/>
        <v>5350</v>
      </c>
      <c r="J48" s="31"/>
      <c r="K48" s="9" t="str">
        <f t="shared" si="1"/>
        <v/>
      </c>
      <c r="L48" s="106">
        <f t="shared" si="2"/>
        <v>0</v>
      </c>
      <c r="M48" s="105">
        <f t="shared" si="3"/>
        <v>0</v>
      </c>
    </row>
    <row r="49" spans="1:13" ht="12.75" x14ac:dyDescent="0.2">
      <c r="A49" s="36"/>
      <c r="B49" s="47"/>
      <c r="C49" s="26"/>
      <c r="D49" s="24"/>
      <c r="E49" s="14"/>
      <c r="F49" s="25"/>
      <c r="G49" s="116"/>
      <c r="H49" s="74"/>
      <c r="I49" s="75">
        <f t="shared" si="0"/>
        <v>5350</v>
      </c>
      <c r="J49" s="31"/>
      <c r="K49" s="9" t="str">
        <f t="shared" si="1"/>
        <v/>
      </c>
      <c r="L49" s="106">
        <f t="shared" si="2"/>
        <v>0</v>
      </c>
      <c r="M49" s="105">
        <f t="shared" si="3"/>
        <v>0</v>
      </c>
    </row>
    <row r="50" spans="1:13" ht="12.75" x14ac:dyDescent="0.2">
      <c r="A50" s="36"/>
      <c r="B50" s="47"/>
      <c r="C50" s="27"/>
      <c r="D50" s="24"/>
      <c r="E50" s="14"/>
      <c r="F50" s="25"/>
      <c r="G50" s="116"/>
      <c r="H50" s="74"/>
      <c r="I50" s="75">
        <f t="shared" si="0"/>
        <v>5350</v>
      </c>
      <c r="J50" s="31"/>
      <c r="K50" s="9" t="str">
        <f t="shared" si="1"/>
        <v/>
      </c>
      <c r="L50" s="106">
        <f t="shared" si="2"/>
        <v>0</v>
      </c>
      <c r="M50" s="105">
        <f t="shared" si="3"/>
        <v>0</v>
      </c>
    </row>
    <row r="51" spans="1:13" s="57" customFormat="1" ht="12.75" x14ac:dyDescent="0.2">
      <c r="A51" s="34"/>
      <c r="B51" s="47"/>
      <c r="C51" s="26"/>
      <c r="D51" s="24"/>
      <c r="E51" s="14"/>
      <c r="F51" s="25"/>
      <c r="G51" s="116"/>
      <c r="H51" s="74"/>
      <c r="I51" s="75">
        <f t="shared" si="0"/>
        <v>5350</v>
      </c>
      <c r="J51" s="31"/>
      <c r="K51" s="9" t="str">
        <f t="shared" si="1"/>
        <v/>
      </c>
      <c r="L51" s="106">
        <f t="shared" si="2"/>
        <v>0</v>
      </c>
      <c r="M51" s="105">
        <f t="shared" si="3"/>
        <v>0</v>
      </c>
    </row>
    <row r="52" spans="1:13" s="57" customFormat="1" ht="12.75" x14ac:dyDescent="0.2">
      <c r="A52" s="61"/>
      <c r="B52" s="56"/>
      <c r="C52" s="62"/>
      <c r="D52" s="63"/>
      <c r="E52" s="64"/>
      <c r="F52" s="64"/>
      <c r="G52" s="118"/>
      <c r="H52" s="74"/>
      <c r="I52" s="75">
        <f t="shared" si="0"/>
        <v>5350</v>
      </c>
      <c r="J52" s="31"/>
      <c r="K52" s="9" t="str">
        <f t="shared" si="1"/>
        <v/>
      </c>
      <c r="L52" s="106">
        <f t="shared" si="2"/>
        <v>0</v>
      </c>
      <c r="M52" s="105">
        <f t="shared" si="3"/>
        <v>0</v>
      </c>
    </row>
    <row r="53" spans="1:13" ht="12.75" x14ac:dyDescent="0.2">
      <c r="A53" s="61"/>
      <c r="B53" s="56"/>
      <c r="C53" s="62"/>
      <c r="D53" s="63"/>
      <c r="E53" s="64"/>
      <c r="F53" s="64"/>
      <c r="G53" s="118"/>
      <c r="H53" s="74"/>
      <c r="I53" s="75">
        <f t="shared" si="0"/>
        <v>5350</v>
      </c>
      <c r="J53" s="31"/>
      <c r="K53" s="9" t="str">
        <f t="shared" si="1"/>
        <v/>
      </c>
      <c r="L53" s="106">
        <f t="shared" si="2"/>
        <v>0</v>
      </c>
      <c r="M53" s="105">
        <f t="shared" si="3"/>
        <v>0</v>
      </c>
    </row>
    <row r="54" spans="1:13" ht="12.75" x14ac:dyDescent="0.2">
      <c r="A54" s="34"/>
      <c r="B54" s="47"/>
      <c r="C54" s="26"/>
      <c r="D54" s="24"/>
      <c r="E54" s="14"/>
      <c r="F54" s="25"/>
      <c r="G54" s="116"/>
      <c r="H54" s="74"/>
      <c r="I54" s="75">
        <f t="shared" si="0"/>
        <v>5350</v>
      </c>
      <c r="J54" s="31"/>
      <c r="K54" s="9" t="str">
        <f t="shared" si="1"/>
        <v/>
      </c>
      <c r="L54" s="106">
        <f t="shared" si="2"/>
        <v>0</v>
      </c>
      <c r="M54" s="105">
        <f t="shared" si="3"/>
        <v>0</v>
      </c>
    </row>
    <row r="55" spans="1:13" ht="12.75" x14ac:dyDescent="0.2">
      <c r="A55" s="36"/>
      <c r="B55" s="47"/>
      <c r="C55" s="26"/>
      <c r="D55" s="24"/>
      <c r="E55" s="14"/>
      <c r="F55" s="25"/>
      <c r="G55" s="116"/>
      <c r="H55" s="74"/>
      <c r="I55" s="75">
        <f t="shared" si="0"/>
        <v>5350</v>
      </c>
      <c r="J55" s="31"/>
      <c r="K55" s="9" t="str">
        <f t="shared" si="1"/>
        <v/>
      </c>
      <c r="L55" s="106">
        <f t="shared" si="2"/>
        <v>0</v>
      </c>
      <c r="M55" s="105">
        <f t="shared" si="3"/>
        <v>0</v>
      </c>
    </row>
    <row r="56" spans="1:13" ht="12.75" x14ac:dyDescent="0.2">
      <c r="A56" s="36"/>
      <c r="B56" s="86"/>
      <c r="C56" s="88"/>
      <c r="D56" s="24"/>
      <c r="E56" s="25"/>
      <c r="F56" s="25"/>
      <c r="G56" s="116"/>
      <c r="H56" s="74"/>
      <c r="I56" s="75">
        <f t="shared" si="0"/>
        <v>5350</v>
      </c>
      <c r="J56" s="31"/>
      <c r="K56" s="9" t="str">
        <f t="shared" si="1"/>
        <v/>
      </c>
      <c r="L56" s="106">
        <f t="shared" si="2"/>
        <v>0</v>
      </c>
      <c r="M56" s="105">
        <f t="shared" si="3"/>
        <v>0</v>
      </c>
    </row>
    <row r="57" spans="1:13" ht="12.75" x14ac:dyDescent="0.2">
      <c r="A57" s="78"/>
      <c r="B57" s="87"/>
      <c r="C57" s="89"/>
      <c r="D57" s="79"/>
      <c r="E57" s="80"/>
      <c r="F57" s="81"/>
      <c r="G57" s="119"/>
      <c r="H57" s="82"/>
      <c r="I57" s="76">
        <f t="shared" si="0"/>
        <v>5350</v>
      </c>
      <c r="J57" s="31"/>
      <c r="K57" s="9" t="str">
        <f t="shared" si="1"/>
        <v/>
      </c>
      <c r="L57" s="106">
        <f t="shared" si="2"/>
        <v>0</v>
      </c>
      <c r="M57" s="105">
        <f t="shared" si="3"/>
        <v>0</v>
      </c>
    </row>
    <row r="58" spans="1:13" s="57" customFormat="1" ht="12.75" x14ac:dyDescent="0.2">
      <c r="A58" s="83"/>
      <c r="B58" s="49"/>
      <c r="C58" s="90"/>
      <c r="D58" s="28"/>
      <c r="E58" s="84"/>
      <c r="F58" s="84"/>
      <c r="G58" s="93"/>
      <c r="H58" s="85"/>
      <c r="I58" s="77">
        <f t="shared" si="0"/>
        <v>5350</v>
      </c>
      <c r="J58" s="31"/>
      <c r="K58" s="9" t="str">
        <f t="shared" si="1"/>
        <v/>
      </c>
      <c r="L58" s="106">
        <f t="shared" si="2"/>
        <v>0</v>
      </c>
      <c r="M58" s="105">
        <f t="shared" si="3"/>
        <v>0</v>
      </c>
    </row>
    <row r="59" spans="1:13" ht="12.75" x14ac:dyDescent="0.2">
      <c r="A59" s="58"/>
      <c r="B59" s="55"/>
      <c r="C59" s="91"/>
      <c r="D59" s="59"/>
      <c r="E59" s="60"/>
      <c r="F59" s="60"/>
      <c r="G59" s="94"/>
      <c r="H59" s="31"/>
      <c r="I59" s="77">
        <f t="shared" si="0"/>
        <v>5350</v>
      </c>
      <c r="J59" s="31"/>
      <c r="K59" s="9" t="str">
        <f t="shared" si="1"/>
        <v/>
      </c>
      <c r="L59" s="106">
        <f t="shared" si="2"/>
        <v>0</v>
      </c>
      <c r="M59" s="105">
        <f t="shared" si="3"/>
        <v>0</v>
      </c>
    </row>
    <row r="60" spans="1:13" ht="12.75" x14ac:dyDescent="0.2">
      <c r="A60" s="38"/>
      <c r="B60" s="49"/>
      <c r="C60" s="90"/>
      <c r="D60" s="28"/>
      <c r="E60" s="30"/>
      <c r="F60" s="15"/>
      <c r="G60" s="93"/>
      <c r="H60" s="31"/>
      <c r="I60" s="77">
        <f t="shared" si="0"/>
        <v>5350</v>
      </c>
      <c r="J60" s="31"/>
      <c r="K60" s="9" t="str">
        <f t="shared" si="1"/>
        <v/>
      </c>
      <c r="L60" s="106">
        <f t="shared" si="2"/>
        <v>0</v>
      </c>
      <c r="M60" s="105">
        <f t="shared" si="3"/>
        <v>0</v>
      </c>
    </row>
    <row r="61" spans="1:13" s="57" customFormat="1" ht="12.75" x14ac:dyDescent="0.2">
      <c r="A61" s="37"/>
      <c r="B61" s="49"/>
      <c r="C61" s="90"/>
      <c r="D61" s="28"/>
      <c r="E61" s="29"/>
      <c r="F61" s="15"/>
      <c r="G61" s="93"/>
      <c r="H61" s="31"/>
      <c r="I61" s="77">
        <f t="shared" si="0"/>
        <v>5350</v>
      </c>
      <c r="J61" s="31"/>
      <c r="K61" s="9" t="str">
        <f t="shared" si="1"/>
        <v/>
      </c>
      <c r="L61" s="106">
        <f t="shared" si="2"/>
        <v>0</v>
      </c>
      <c r="M61" s="105">
        <f t="shared" si="3"/>
        <v>0</v>
      </c>
    </row>
    <row r="62" spans="1:13" ht="12.75" x14ac:dyDescent="0.2">
      <c r="A62" s="58"/>
      <c r="B62" s="55"/>
      <c r="C62" s="91"/>
      <c r="D62" s="59"/>
      <c r="E62" s="60"/>
      <c r="F62" s="60"/>
      <c r="G62" s="94"/>
      <c r="H62" s="31"/>
      <c r="I62" s="77">
        <f t="shared" si="0"/>
        <v>5350</v>
      </c>
      <c r="J62" s="31"/>
      <c r="K62" s="9" t="str">
        <f t="shared" si="1"/>
        <v/>
      </c>
      <c r="L62" s="106">
        <f t="shared" si="2"/>
        <v>0</v>
      </c>
      <c r="M62" s="105">
        <f t="shared" si="3"/>
        <v>0</v>
      </c>
    </row>
    <row r="63" spans="1:13" ht="12.75" x14ac:dyDescent="0.2">
      <c r="A63" s="39"/>
      <c r="C63" s="90"/>
      <c r="D63" s="28"/>
      <c r="E63" s="15"/>
      <c r="F63" s="29"/>
      <c r="G63" s="93"/>
      <c r="H63" s="31"/>
      <c r="I63" s="77">
        <f t="shared" si="0"/>
        <v>5350</v>
      </c>
      <c r="J63" s="31"/>
      <c r="K63" s="9" t="str">
        <f t="shared" si="1"/>
        <v/>
      </c>
      <c r="L63" s="106">
        <f t="shared" si="2"/>
        <v>0</v>
      </c>
      <c r="M63" s="105">
        <f t="shared" si="3"/>
        <v>0</v>
      </c>
    </row>
    <row r="64" spans="1:13" s="57" customFormat="1" ht="12.75" x14ac:dyDescent="0.2">
      <c r="A64" s="37"/>
      <c r="B64" s="49"/>
      <c r="C64" s="90"/>
      <c r="D64" s="28"/>
      <c r="E64" s="15"/>
      <c r="F64" s="29"/>
      <c r="G64" s="93"/>
      <c r="H64" s="31"/>
      <c r="I64" s="77">
        <f t="shared" si="0"/>
        <v>5350</v>
      </c>
      <c r="J64" s="31"/>
      <c r="K64" s="9" t="str">
        <f t="shared" si="1"/>
        <v/>
      </c>
      <c r="L64" s="106">
        <f t="shared" si="2"/>
        <v>0</v>
      </c>
      <c r="M64" s="105">
        <f t="shared" si="3"/>
        <v>0</v>
      </c>
    </row>
    <row r="65" spans="1:13" s="57" customFormat="1" ht="12.75" x14ac:dyDescent="0.2">
      <c r="A65" s="58"/>
      <c r="B65" s="55"/>
      <c r="C65" s="91"/>
      <c r="D65" s="59"/>
      <c r="E65" s="60"/>
      <c r="F65" s="60"/>
      <c r="G65" s="94"/>
      <c r="H65" s="31"/>
      <c r="I65" s="77">
        <f t="shared" si="0"/>
        <v>5350</v>
      </c>
      <c r="J65" s="31"/>
      <c r="K65" s="9" t="str">
        <f t="shared" si="1"/>
        <v/>
      </c>
      <c r="L65" s="106">
        <f t="shared" si="2"/>
        <v>0</v>
      </c>
      <c r="M65" s="105">
        <f t="shared" si="3"/>
        <v>0</v>
      </c>
    </row>
    <row r="66" spans="1:13" ht="12.75" x14ac:dyDescent="0.2">
      <c r="A66" s="58"/>
      <c r="B66" s="55"/>
      <c r="C66" s="91"/>
      <c r="D66" s="59"/>
      <c r="E66" s="60"/>
      <c r="F66" s="60"/>
      <c r="G66" s="94"/>
      <c r="H66" s="31"/>
      <c r="I66" s="77">
        <f t="shared" si="0"/>
        <v>5350</v>
      </c>
      <c r="J66" s="31"/>
      <c r="K66" s="9" t="str">
        <f t="shared" si="1"/>
        <v/>
      </c>
      <c r="L66" s="106">
        <f t="shared" si="2"/>
        <v>0</v>
      </c>
      <c r="M66" s="105">
        <f t="shared" si="3"/>
        <v>0</v>
      </c>
    </row>
    <row r="67" spans="1:13" ht="12.75" x14ac:dyDescent="0.2">
      <c r="A67" s="37"/>
      <c r="B67" s="49"/>
      <c r="C67" s="90"/>
      <c r="D67" s="28"/>
      <c r="E67" s="15"/>
      <c r="F67" s="29"/>
      <c r="G67" s="93"/>
      <c r="H67" s="31"/>
      <c r="I67" s="77">
        <f t="shared" si="0"/>
        <v>5350</v>
      </c>
      <c r="J67" s="31"/>
      <c r="K67" s="9" t="str">
        <f t="shared" si="1"/>
        <v/>
      </c>
      <c r="L67" s="106">
        <f t="shared" si="2"/>
        <v>0</v>
      </c>
      <c r="M67" s="105">
        <f t="shared" si="3"/>
        <v>0</v>
      </c>
    </row>
    <row r="68" spans="1:13" ht="12.75" x14ac:dyDescent="0.2">
      <c r="A68" s="39"/>
      <c r="C68" s="90"/>
      <c r="D68" s="28"/>
      <c r="E68" s="31"/>
      <c r="F68" s="67"/>
      <c r="G68" s="93"/>
      <c r="H68" s="31"/>
      <c r="I68" s="77">
        <f t="shared" si="0"/>
        <v>5350</v>
      </c>
      <c r="J68" s="31"/>
      <c r="K68" s="9" t="str">
        <f t="shared" si="1"/>
        <v/>
      </c>
      <c r="L68" s="106">
        <f t="shared" si="2"/>
        <v>0</v>
      </c>
      <c r="M68" s="105">
        <f t="shared" si="3"/>
        <v>0</v>
      </c>
    </row>
    <row r="69" spans="1:13" ht="12.75" x14ac:dyDescent="0.2">
      <c r="A69" s="40"/>
      <c r="C69" s="90"/>
      <c r="D69" s="28"/>
      <c r="E69" s="29"/>
      <c r="F69" s="15"/>
      <c r="G69" s="93"/>
      <c r="H69" s="31"/>
      <c r="I69" s="77">
        <f>I68-G69+H69</f>
        <v>5350</v>
      </c>
      <c r="J69" s="31"/>
      <c r="K69" s="9" t="str">
        <f t="shared" ref="K69:K93" si="4">IF(ISBLANK(C69),"",C69)</f>
        <v/>
      </c>
      <c r="L69" s="106">
        <f t="shared" ref="L69:L93" si="5">IF(E69="X",G69,IF(F69="X",0,G69/2))</f>
        <v>0</v>
      </c>
      <c r="M69" s="105">
        <f t="shared" ref="M69:M93" si="6">IF(F69="X",G69,IF(E69="X",0,G69/2))</f>
        <v>0</v>
      </c>
    </row>
    <row r="70" spans="1:13" ht="12.75" x14ac:dyDescent="0.2">
      <c r="A70" s="39"/>
      <c r="B70" s="50"/>
      <c r="C70" s="90"/>
      <c r="D70" s="28"/>
      <c r="E70" s="15"/>
      <c r="F70" s="29"/>
      <c r="G70" s="93"/>
      <c r="H70" s="31"/>
      <c r="I70" s="77">
        <f t="shared" ref="I70:I93" si="7">I69-G70+H70</f>
        <v>5350</v>
      </c>
      <c r="J70" s="31"/>
      <c r="K70" s="9" t="str">
        <f t="shared" si="4"/>
        <v/>
      </c>
      <c r="L70" s="106">
        <f t="shared" si="5"/>
        <v>0</v>
      </c>
      <c r="M70" s="105">
        <f t="shared" si="6"/>
        <v>0</v>
      </c>
    </row>
    <row r="71" spans="1:13" ht="12.75" x14ac:dyDescent="0.2">
      <c r="A71" s="37"/>
      <c r="B71" s="51"/>
      <c r="C71" s="90"/>
      <c r="D71" s="28"/>
      <c r="E71" s="15"/>
      <c r="F71" s="29"/>
      <c r="G71" s="93"/>
      <c r="H71" s="31"/>
      <c r="I71" s="77">
        <f t="shared" si="7"/>
        <v>5350</v>
      </c>
      <c r="J71" s="31"/>
      <c r="K71" s="9" t="str">
        <f t="shared" si="4"/>
        <v/>
      </c>
      <c r="L71" s="106">
        <f t="shared" si="5"/>
        <v>0</v>
      </c>
      <c r="M71" s="105">
        <f t="shared" si="6"/>
        <v>0</v>
      </c>
    </row>
    <row r="72" spans="1:13" ht="12.75" x14ac:dyDescent="0.2">
      <c r="A72" s="39"/>
      <c r="B72" s="51"/>
      <c r="C72" s="90"/>
      <c r="D72" s="28"/>
      <c r="E72" s="15"/>
      <c r="F72" s="29"/>
      <c r="G72" s="93"/>
      <c r="H72" s="31"/>
      <c r="I72" s="77">
        <f t="shared" si="7"/>
        <v>5350</v>
      </c>
      <c r="J72" s="31"/>
      <c r="K72" s="9" t="str">
        <f t="shared" si="4"/>
        <v/>
      </c>
      <c r="L72" s="106">
        <f t="shared" si="5"/>
        <v>0</v>
      </c>
      <c r="M72" s="105">
        <f t="shared" si="6"/>
        <v>0</v>
      </c>
    </row>
    <row r="73" spans="1:13" ht="12.75" x14ac:dyDescent="0.2">
      <c r="A73" s="39"/>
      <c r="B73" s="51"/>
      <c r="C73" s="90"/>
      <c r="D73" s="28"/>
      <c r="E73" s="15"/>
      <c r="F73" s="29"/>
      <c r="G73" s="93"/>
      <c r="H73" s="31"/>
      <c r="I73" s="77">
        <f t="shared" si="7"/>
        <v>5350</v>
      </c>
      <c r="J73" s="31"/>
      <c r="K73" s="9" t="str">
        <f t="shared" si="4"/>
        <v/>
      </c>
      <c r="L73" s="106">
        <f t="shared" si="5"/>
        <v>0</v>
      </c>
      <c r="M73" s="105">
        <f t="shared" si="6"/>
        <v>0</v>
      </c>
    </row>
    <row r="74" spans="1:13" ht="12.75" x14ac:dyDescent="0.2">
      <c r="A74" s="39"/>
      <c r="B74" s="51"/>
      <c r="C74" s="90"/>
      <c r="D74" s="28"/>
      <c r="E74" s="15"/>
      <c r="F74" s="29"/>
      <c r="G74" s="93"/>
      <c r="H74" s="31"/>
      <c r="I74" s="77">
        <f t="shared" si="7"/>
        <v>5350</v>
      </c>
      <c r="J74" s="31"/>
      <c r="K74" s="9" t="str">
        <f t="shared" si="4"/>
        <v/>
      </c>
      <c r="L74" s="106">
        <f t="shared" si="5"/>
        <v>0</v>
      </c>
      <c r="M74" s="105">
        <f t="shared" si="6"/>
        <v>0</v>
      </c>
    </row>
    <row r="75" spans="1:13" ht="12.75" x14ac:dyDescent="0.2">
      <c r="A75" s="39"/>
      <c r="B75" s="51"/>
      <c r="C75" s="92"/>
      <c r="D75" s="52"/>
      <c r="E75" s="15"/>
      <c r="F75" s="29"/>
      <c r="G75" s="93"/>
      <c r="H75" s="31"/>
      <c r="I75" s="77">
        <f t="shared" si="7"/>
        <v>5350</v>
      </c>
      <c r="J75" s="31"/>
      <c r="K75" s="9" t="str">
        <f t="shared" si="4"/>
        <v/>
      </c>
      <c r="L75" s="106">
        <f t="shared" si="5"/>
        <v>0</v>
      </c>
      <c r="M75" s="105">
        <f t="shared" si="6"/>
        <v>0</v>
      </c>
    </row>
    <row r="76" spans="1:13" ht="12.75" x14ac:dyDescent="0.2">
      <c r="A76" s="39"/>
      <c r="B76" s="51"/>
      <c r="C76" s="92"/>
      <c r="D76" s="28"/>
      <c r="E76" s="29"/>
      <c r="F76" s="15"/>
      <c r="G76" s="93"/>
      <c r="H76" s="31"/>
      <c r="I76" s="77">
        <f t="shared" si="7"/>
        <v>5350</v>
      </c>
      <c r="J76" s="31"/>
      <c r="K76" s="9" t="str">
        <f t="shared" si="4"/>
        <v/>
      </c>
      <c r="L76" s="106">
        <f t="shared" si="5"/>
        <v>0</v>
      </c>
      <c r="M76" s="105">
        <f t="shared" si="6"/>
        <v>0</v>
      </c>
    </row>
    <row r="77" spans="1:13" ht="12.75" x14ac:dyDescent="0.2">
      <c r="A77" s="39"/>
      <c r="B77" s="51"/>
      <c r="C77" s="92"/>
      <c r="D77" s="28"/>
      <c r="E77" s="29"/>
      <c r="F77" s="15"/>
      <c r="G77" s="93"/>
      <c r="H77" s="31"/>
      <c r="I77" s="77">
        <f t="shared" si="7"/>
        <v>5350</v>
      </c>
      <c r="J77" s="31"/>
      <c r="K77" s="9" t="str">
        <f t="shared" si="4"/>
        <v/>
      </c>
      <c r="L77" s="106">
        <f t="shared" si="5"/>
        <v>0</v>
      </c>
      <c r="M77" s="105">
        <f t="shared" si="6"/>
        <v>0</v>
      </c>
    </row>
    <row r="78" spans="1:13" ht="12.75" x14ac:dyDescent="0.2">
      <c r="A78" s="39"/>
      <c r="B78" s="51"/>
      <c r="C78" s="93"/>
      <c r="D78" s="28"/>
      <c r="E78" s="29"/>
      <c r="F78" s="15"/>
      <c r="G78" s="93"/>
      <c r="H78" s="31"/>
      <c r="I78" s="77">
        <f t="shared" si="7"/>
        <v>5350</v>
      </c>
      <c r="J78" s="31"/>
      <c r="K78" s="9" t="str">
        <f t="shared" si="4"/>
        <v/>
      </c>
      <c r="L78" s="106">
        <f t="shared" si="5"/>
        <v>0</v>
      </c>
      <c r="M78" s="105">
        <f t="shared" si="6"/>
        <v>0</v>
      </c>
    </row>
    <row r="79" spans="1:13" s="57" customFormat="1" ht="12.75" x14ac:dyDescent="0.2">
      <c r="A79" s="39"/>
      <c r="B79" s="51"/>
      <c r="C79" s="93"/>
      <c r="D79" s="28"/>
      <c r="E79" s="15"/>
      <c r="F79" s="29"/>
      <c r="G79" s="93"/>
      <c r="H79" s="31"/>
      <c r="I79" s="77">
        <f t="shared" si="7"/>
        <v>5350</v>
      </c>
      <c r="J79" s="31"/>
      <c r="K79" s="9" t="str">
        <f t="shared" si="4"/>
        <v/>
      </c>
      <c r="L79" s="106">
        <f t="shared" si="5"/>
        <v>0</v>
      </c>
      <c r="M79" s="105">
        <f t="shared" si="6"/>
        <v>0</v>
      </c>
    </row>
    <row r="80" spans="1:13" ht="12.75" x14ac:dyDescent="0.2">
      <c r="A80" s="58"/>
      <c r="B80" s="54"/>
      <c r="C80" s="94"/>
      <c r="D80" s="59"/>
      <c r="E80" s="60"/>
      <c r="F80" s="60"/>
      <c r="G80" s="94"/>
      <c r="H80" s="31"/>
      <c r="I80" s="77">
        <f t="shared" si="7"/>
        <v>5350</v>
      </c>
      <c r="J80" s="31"/>
      <c r="K80" s="9" t="str">
        <f t="shared" si="4"/>
        <v/>
      </c>
      <c r="L80" s="106">
        <f t="shared" si="5"/>
        <v>0</v>
      </c>
      <c r="M80" s="105">
        <f t="shared" si="6"/>
        <v>0</v>
      </c>
    </row>
    <row r="81" spans="1:13" ht="12.75" x14ac:dyDescent="0.2">
      <c r="A81" s="39"/>
      <c r="B81" s="51"/>
      <c r="C81" s="93"/>
      <c r="D81" s="28"/>
      <c r="E81" s="15"/>
      <c r="F81" s="29"/>
      <c r="G81" s="93"/>
      <c r="H81" s="31"/>
      <c r="I81" s="77">
        <f t="shared" si="7"/>
        <v>5350</v>
      </c>
      <c r="J81" s="31"/>
      <c r="K81" s="9" t="str">
        <f t="shared" si="4"/>
        <v/>
      </c>
      <c r="L81" s="106">
        <f t="shared" si="5"/>
        <v>0</v>
      </c>
      <c r="M81" s="105">
        <f t="shared" si="6"/>
        <v>0</v>
      </c>
    </row>
    <row r="82" spans="1:13" ht="12.75" x14ac:dyDescent="0.2">
      <c r="A82" s="39"/>
      <c r="B82" s="51"/>
      <c r="C82" s="93"/>
      <c r="D82" s="28"/>
      <c r="E82" s="15"/>
      <c r="F82" s="29"/>
      <c r="G82" s="93"/>
      <c r="H82" s="31"/>
      <c r="I82" s="77">
        <f t="shared" si="7"/>
        <v>5350</v>
      </c>
      <c r="J82" s="31"/>
      <c r="K82" s="9" t="str">
        <f t="shared" si="4"/>
        <v/>
      </c>
      <c r="L82" s="106">
        <f t="shared" si="5"/>
        <v>0</v>
      </c>
      <c r="M82" s="105">
        <f t="shared" si="6"/>
        <v>0</v>
      </c>
    </row>
    <row r="83" spans="1:13" ht="12.75" x14ac:dyDescent="0.2">
      <c r="A83" s="39"/>
      <c r="B83" s="65"/>
      <c r="C83" s="93"/>
      <c r="D83" s="28"/>
      <c r="E83" s="29"/>
      <c r="F83" s="15"/>
      <c r="G83" s="93"/>
      <c r="H83" s="31"/>
      <c r="I83" s="77">
        <f t="shared" si="7"/>
        <v>5350</v>
      </c>
      <c r="J83" s="31"/>
      <c r="K83" s="9" t="str">
        <f t="shared" si="4"/>
        <v/>
      </c>
      <c r="L83" s="106">
        <f t="shared" si="5"/>
        <v>0</v>
      </c>
      <c r="M83" s="105">
        <f t="shared" si="6"/>
        <v>0</v>
      </c>
    </row>
    <row r="84" spans="1:13" ht="12.75" x14ac:dyDescent="0.2">
      <c r="C84" s="95"/>
      <c r="D84" s="67"/>
      <c r="E84" s="15"/>
      <c r="F84" s="15"/>
      <c r="G84" s="95"/>
      <c r="H84" s="31"/>
      <c r="I84" s="77">
        <f t="shared" si="7"/>
        <v>5350</v>
      </c>
      <c r="J84" s="31"/>
      <c r="K84" s="9" t="str">
        <f t="shared" si="4"/>
        <v/>
      </c>
      <c r="L84" s="106">
        <f t="shared" si="5"/>
        <v>0</v>
      </c>
      <c r="M84" s="105">
        <f t="shared" si="6"/>
        <v>0</v>
      </c>
    </row>
    <row r="85" spans="1:13" ht="12.75" x14ac:dyDescent="0.2">
      <c r="A85" s="39"/>
      <c r="C85" s="93"/>
      <c r="D85" s="28"/>
      <c r="E85" s="15"/>
      <c r="F85" s="29"/>
      <c r="G85" s="95"/>
      <c r="H85" s="31"/>
      <c r="I85" s="77">
        <f t="shared" si="7"/>
        <v>5350</v>
      </c>
      <c r="J85" s="31"/>
      <c r="K85" s="9" t="str">
        <f t="shared" si="4"/>
        <v/>
      </c>
      <c r="L85" s="106">
        <f t="shared" si="5"/>
        <v>0</v>
      </c>
      <c r="M85" s="105">
        <f t="shared" si="6"/>
        <v>0</v>
      </c>
    </row>
    <row r="86" spans="1:13" ht="12.75" x14ac:dyDescent="0.2">
      <c r="C86" s="95"/>
      <c r="D86" s="67"/>
      <c r="E86" s="67"/>
      <c r="F86" s="67"/>
      <c r="G86" s="95"/>
      <c r="H86" s="31"/>
      <c r="I86" s="77">
        <f t="shared" si="7"/>
        <v>5350</v>
      </c>
      <c r="J86" s="31"/>
      <c r="K86" s="9" t="str">
        <f t="shared" si="4"/>
        <v/>
      </c>
      <c r="L86" s="106">
        <f t="shared" si="5"/>
        <v>0</v>
      </c>
      <c r="M86" s="105">
        <f t="shared" si="6"/>
        <v>0</v>
      </c>
    </row>
    <row r="87" spans="1:13" ht="12.75" x14ac:dyDescent="0.2">
      <c r="A87" s="58"/>
      <c r="C87" s="96"/>
      <c r="D87" s="67"/>
      <c r="E87" s="15"/>
      <c r="F87" s="15"/>
      <c r="G87" s="120"/>
      <c r="H87" s="52"/>
      <c r="I87" s="77">
        <f t="shared" si="7"/>
        <v>5350</v>
      </c>
      <c r="J87" s="31"/>
      <c r="K87" s="9" t="str">
        <f t="shared" si="4"/>
        <v/>
      </c>
      <c r="L87" s="106">
        <f t="shared" si="5"/>
        <v>0</v>
      </c>
      <c r="M87" s="105">
        <f t="shared" si="6"/>
        <v>0</v>
      </c>
    </row>
    <row r="88" spans="1:13" ht="12.75" x14ac:dyDescent="0.2">
      <c r="A88" s="39"/>
      <c r="C88" s="97"/>
      <c r="D88" s="67"/>
      <c r="E88" s="15"/>
      <c r="F88" s="15"/>
      <c r="G88" s="95"/>
      <c r="H88" s="31"/>
      <c r="I88" s="77">
        <f t="shared" si="7"/>
        <v>5350</v>
      </c>
      <c r="J88" s="31"/>
      <c r="K88" s="9" t="str">
        <f t="shared" si="4"/>
        <v/>
      </c>
      <c r="L88" s="106">
        <f t="shared" si="5"/>
        <v>0</v>
      </c>
      <c r="M88" s="105">
        <f t="shared" si="6"/>
        <v>0</v>
      </c>
    </row>
    <row r="89" spans="1:13" ht="12.75" x14ac:dyDescent="0.2">
      <c r="A89" s="39"/>
      <c r="C89" s="97"/>
      <c r="D89" s="67"/>
      <c r="E89" s="15"/>
      <c r="F89" s="15"/>
      <c r="G89" s="121"/>
      <c r="H89" s="31"/>
      <c r="I89" s="77">
        <f t="shared" si="7"/>
        <v>5350</v>
      </c>
      <c r="J89" s="31"/>
      <c r="K89" s="9" t="str">
        <f t="shared" si="4"/>
        <v/>
      </c>
      <c r="L89" s="106">
        <f t="shared" si="5"/>
        <v>0</v>
      </c>
      <c r="M89" s="105">
        <f t="shared" si="6"/>
        <v>0</v>
      </c>
    </row>
    <row r="90" spans="1:13" ht="12.75" x14ac:dyDescent="0.2">
      <c r="A90" s="39"/>
      <c r="C90" s="97"/>
      <c r="D90" s="67"/>
      <c r="E90" s="15"/>
      <c r="F90" s="15"/>
      <c r="G90" s="121"/>
      <c r="H90" s="31"/>
      <c r="I90" s="77">
        <f t="shared" si="7"/>
        <v>5350</v>
      </c>
      <c r="J90" s="31"/>
      <c r="K90" s="9" t="str">
        <f t="shared" si="4"/>
        <v/>
      </c>
      <c r="L90" s="106">
        <f t="shared" si="5"/>
        <v>0</v>
      </c>
      <c r="M90" s="105">
        <f t="shared" si="6"/>
        <v>0</v>
      </c>
    </row>
    <row r="91" spans="1:13" ht="12.75" x14ac:dyDescent="0.2">
      <c r="A91" s="39"/>
      <c r="C91" s="97"/>
      <c r="D91" s="67"/>
      <c r="E91" s="15"/>
      <c r="F91" s="15"/>
      <c r="G91" s="121"/>
      <c r="H91" s="31"/>
      <c r="I91" s="77">
        <f t="shared" si="7"/>
        <v>5350</v>
      </c>
      <c r="J91" s="31"/>
      <c r="K91" s="9" t="str">
        <f t="shared" si="4"/>
        <v/>
      </c>
      <c r="L91" s="106">
        <f t="shared" si="5"/>
        <v>0</v>
      </c>
      <c r="M91" s="105">
        <f t="shared" si="6"/>
        <v>0</v>
      </c>
    </row>
    <row r="92" spans="1:13" ht="12.75" x14ac:dyDescent="0.2">
      <c r="A92" s="39"/>
      <c r="C92" s="97"/>
      <c r="D92" s="67"/>
      <c r="E92" s="15"/>
      <c r="F92" s="15"/>
      <c r="G92" s="121"/>
      <c r="H92" s="31"/>
      <c r="I92" s="77">
        <f t="shared" si="7"/>
        <v>5350</v>
      </c>
      <c r="J92" s="31"/>
      <c r="K92" s="9" t="str">
        <f t="shared" si="4"/>
        <v/>
      </c>
      <c r="L92" s="106">
        <f t="shared" si="5"/>
        <v>0</v>
      </c>
      <c r="M92" s="105">
        <f t="shared" si="6"/>
        <v>0</v>
      </c>
    </row>
    <row r="93" spans="1:13" ht="13.5" thickBot="1" x14ac:dyDescent="0.25">
      <c r="A93" s="98"/>
      <c r="B93" s="99"/>
      <c r="C93" s="100"/>
      <c r="D93" s="101"/>
      <c r="E93" s="102"/>
      <c r="F93" s="102"/>
      <c r="G93" s="100"/>
      <c r="H93" s="85"/>
      <c r="I93" s="77">
        <f t="shared" si="7"/>
        <v>5350</v>
      </c>
      <c r="J93" s="31"/>
      <c r="K93" s="9" t="str">
        <f t="shared" si="4"/>
        <v/>
      </c>
      <c r="L93" s="106">
        <f t="shared" si="5"/>
        <v>0</v>
      </c>
      <c r="M93" s="105">
        <f t="shared" si="6"/>
        <v>0</v>
      </c>
    </row>
    <row r="94" spans="1:13" ht="13.5" thickBot="1" x14ac:dyDescent="0.25">
      <c r="A94" s="39"/>
      <c r="C94" s="67"/>
      <c r="D94" s="67"/>
      <c r="E94" s="15"/>
      <c r="F94" s="15"/>
      <c r="G94" s="67"/>
      <c r="H94" s="103" t="s">
        <v>15</v>
      </c>
      <c r="I94" s="104">
        <f>I93</f>
        <v>5350</v>
      </c>
      <c r="J94" s="31"/>
      <c r="K94" s="18" t="s">
        <v>10</v>
      </c>
      <c r="L94" s="19">
        <f>SUM(L4:L93)</f>
        <v>4650</v>
      </c>
      <c r="M94" s="19">
        <f>SUM(M4:M93)</f>
        <v>0</v>
      </c>
    </row>
    <row r="95" spans="1:13" ht="14.25" x14ac:dyDescent="0.2">
      <c r="A95" s="39"/>
      <c r="C95" s="67"/>
      <c r="D95" s="67"/>
      <c r="E95" s="15"/>
      <c r="F95" s="15"/>
      <c r="G95" s="67"/>
      <c r="H95" s="31"/>
      <c r="I95" s="31"/>
      <c r="J95" s="31"/>
      <c r="K95" s="18" t="s">
        <v>11</v>
      </c>
      <c r="L95" s="20">
        <f>L3-SUM(L4:L93)</f>
        <v>850</v>
      </c>
      <c r="M95" s="20">
        <f>M3-SUM(M4:M93)</f>
        <v>4500</v>
      </c>
    </row>
    <row r="96" spans="1:13" ht="13.5" thickBot="1" x14ac:dyDescent="0.25">
      <c r="C96" s="67"/>
      <c r="D96" s="67"/>
      <c r="E96" s="67"/>
      <c r="F96" s="67"/>
      <c r="G96" s="67"/>
      <c r="H96" s="31"/>
      <c r="I96" s="31"/>
      <c r="J96" s="31"/>
      <c r="K96" s="21"/>
    </row>
    <row r="97" spans="1:15" ht="16.5" thickBot="1" x14ac:dyDescent="0.3">
      <c r="A97" s="39"/>
      <c r="C97" s="67"/>
      <c r="D97" s="67"/>
      <c r="E97" s="15"/>
      <c r="F97" s="15"/>
      <c r="G97" s="67"/>
      <c r="H97" s="31"/>
      <c r="I97" s="31"/>
      <c r="J97" s="31"/>
      <c r="K97" s="103" t="s">
        <v>25</v>
      </c>
      <c r="L97" s="141">
        <f>L95+M95</f>
        <v>5350</v>
      </c>
      <c r="M97" s="66"/>
    </row>
    <row r="98" spans="1:15" ht="12.75" x14ac:dyDescent="0.2">
      <c r="A98" s="39"/>
      <c r="C98" s="67"/>
      <c r="D98" s="67"/>
      <c r="E98" s="15"/>
      <c r="F98" s="15"/>
      <c r="G98" s="67"/>
      <c r="H98" s="31"/>
      <c r="I98" s="31"/>
      <c r="J98" s="31"/>
      <c r="K98" s="57" t="s">
        <v>26</v>
      </c>
      <c r="L98" s="57"/>
      <c r="M98" s="31"/>
    </row>
    <row r="99" spans="1:15" ht="12.75" x14ac:dyDescent="0.2">
      <c r="A99" s="39"/>
      <c r="C99" s="67"/>
      <c r="D99" s="67"/>
      <c r="E99" s="15"/>
      <c r="F99" s="15"/>
      <c r="G99" s="67"/>
      <c r="H99" s="31"/>
      <c r="I99" s="31"/>
      <c r="J99" s="31"/>
      <c r="K99" s="31"/>
      <c r="L99" s="31"/>
      <c r="M99" s="31"/>
    </row>
    <row r="100" spans="1:15" ht="12.75" x14ac:dyDescent="0.2">
      <c r="A100" s="39"/>
      <c r="C100" s="67"/>
      <c r="D100" s="67"/>
      <c r="E100" s="15"/>
      <c r="F100" s="15"/>
      <c r="G100" s="67"/>
      <c r="H100" s="31"/>
      <c r="I100" s="31"/>
      <c r="J100" s="31"/>
      <c r="K100" s="31"/>
      <c r="L100" s="31"/>
      <c r="M100" s="31"/>
    </row>
    <row r="101" spans="1:15" ht="12.75" x14ac:dyDescent="0.2">
      <c r="A101" s="39"/>
      <c r="C101" s="67"/>
      <c r="D101" s="67"/>
      <c r="E101" s="15"/>
      <c r="F101" s="15"/>
      <c r="G101" s="67"/>
      <c r="H101" s="31"/>
      <c r="I101" s="31"/>
      <c r="J101" s="31"/>
      <c r="K101" s="31"/>
      <c r="L101" s="31"/>
      <c r="M101" s="31"/>
      <c r="N101" s="66"/>
      <c r="O101" s="66"/>
    </row>
    <row r="102" spans="1:15" ht="12.6" customHeight="1" x14ac:dyDescent="0.2">
      <c r="A102" s="39"/>
      <c r="C102" s="67"/>
      <c r="D102" s="67"/>
      <c r="E102" s="15"/>
      <c r="F102" s="15"/>
      <c r="G102" s="67"/>
      <c r="H102" s="31"/>
      <c r="I102" s="31"/>
      <c r="J102" s="31"/>
      <c r="K102" s="31"/>
      <c r="L102" s="31"/>
      <c r="M102" s="31"/>
    </row>
    <row r="103" spans="1:15" ht="12.75" x14ac:dyDescent="0.2">
      <c r="A103" s="39"/>
      <c r="C103" s="67"/>
      <c r="D103" s="67"/>
      <c r="E103" s="15"/>
      <c r="F103" s="15"/>
      <c r="G103" s="67"/>
      <c r="H103" s="31"/>
      <c r="I103" s="31"/>
      <c r="J103" s="31"/>
      <c r="K103" s="31"/>
      <c r="L103" s="31"/>
      <c r="M103" s="31"/>
    </row>
    <row r="104" spans="1:15" ht="12.75" x14ac:dyDescent="0.2">
      <c r="A104" s="39"/>
      <c r="C104" s="67"/>
      <c r="D104" s="67"/>
      <c r="E104" s="15"/>
      <c r="F104" s="15"/>
      <c r="G104" s="67"/>
      <c r="H104" s="31"/>
      <c r="I104" s="31"/>
      <c r="J104" s="31"/>
      <c r="K104" s="31"/>
      <c r="L104" s="31"/>
      <c r="M104" s="31"/>
    </row>
    <row r="105" spans="1:15" ht="12.75" x14ac:dyDescent="0.2">
      <c r="A105" s="39"/>
      <c r="C105" s="67"/>
      <c r="D105" s="67"/>
      <c r="E105" s="15"/>
      <c r="F105" s="15"/>
      <c r="G105" s="67"/>
      <c r="H105" s="31"/>
      <c r="I105" s="31"/>
      <c r="J105" s="31"/>
      <c r="K105" s="22"/>
    </row>
    <row r="106" spans="1:15" ht="12.75" x14ac:dyDescent="0.2">
      <c r="A106" s="39"/>
      <c r="C106" s="67"/>
      <c r="D106" s="67"/>
      <c r="E106" s="15"/>
      <c r="F106" s="15"/>
      <c r="G106" s="67"/>
      <c r="H106" s="31"/>
      <c r="I106" s="31"/>
      <c r="J106" s="31"/>
    </row>
    <row r="107" spans="1:15" ht="12.75" x14ac:dyDescent="0.2">
      <c r="A107" s="39"/>
      <c r="C107" s="67"/>
      <c r="D107" s="67"/>
      <c r="E107" s="15"/>
      <c r="F107" s="15"/>
      <c r="G107" s="67"/>
      <c r="H107" s="31"/>
      <c r="I107" s="31"/>
      <c r="J107" s="31"/>
    </row>
    <row r="108" spans="1:15" ht="12.75" x14ac:dyDescent="0.2">
      <c r="A108" s="39"/>
      <c r="C108" s="67"/>
      <c r="D108" s="67"/>
      <c r="E108" s="15"/>
      <c r="F108" s="15"/>
      <c r="G108" s="67"/>
      <c r="H108" s="31"/>
      <c r="I108" s="31"/>
      <c r="J108" s="31"/>
    </row>
    <row r="109" spans="1:15" ht="12.75" x14ac:dyDescent="0.2">
      <c r="A109" s="39"/>
      <c r="C109" s="67"/>
      <c r="D109" s="67"/>
      <c r="E109" s="15"/>
      <c r="F109" s="15"/>
      <c r="G109" s="67"/>
      <c r="H109" s="31"/>
      <c r="I109" s="31"/>
      <c r="J109" s="31"/>
    </row>
    <row r="110" spans="1:15" ht="12.75" x14ac:dyDescent="0.2">
      <c r="A110" s="39"/>
      <c r="C110" s="67"/>
      <c r="D110" s="67"/>
      <c r="E110" s="15"/>
      <c r="F110" s="15"/>
      <c r="G110" s="67"/>
      <c r="H110" s="31"/>
      <c r="I110" s="31"/>
      <c r="J110" s="31"/>
    </row>
    <row r="111" spans="1:15" ht="12.75" x14ac:dyDescent="0.2">
      <c r="A111" s="39"/>
      <c r="C111" s="67"/>
      <c r="D111" s="67"/>
      <c r="E111" s="15"/>
      <c r="F111" s="15"/>
      <c r="G111" s="67"/>
      <c r="H111" s="31"/>
      <c r="I111" s="31"/>
      <c r="J111" s="31"/>
    </row>
    <row r="112" spans="1:15" ht="12.75" x14ac:dyDescent="0.2">
      <c r="A112" s="39"/>
      <c r="C112" s="67"/>
      <c r="D112" s="67"/>
      <c r="E112" s="15"/>
      <c r="F112" s="15"/>
      <c r="G112" s="67"/>
      <c r="H112" s="31"/>
      <c r="I112" s="31"/>
      <c r="J112" s="31"/>
    </row>
    <row r="113" spans="1:10" ht="12.75" x14ac:dyDescent="0.2">
      <c r="A113" s="39"/>
      <c r="C113" s="67"/>
      <c r="D113" s="67"/>
      <c r="E113" s="15"/>
      <c r="F113" s="15"/>
      <c r="G113" s="67"/>
      <c r="H113" s="31"/>
      <c r="I113" s="31"/>
      <c r="J113" s="31"/>
    </row>
    <row r="114" spans="1:10" ht="12.75" x14ac:dyDescent="0.2">
      <c r="A114" s="39"/>
      <c r="C114" s="67"/>
      <c r="D114" s="67"/>
      <c r="E114" s="15"/>
      <c r="F114" s="15"/>
      <c r="G114" s="67"/>
      <c r="H114" s="31"/>
      <c r="I114" s="31"/>
      <c r="J114" s="31"/>
    </row>
    <row r="115" spans="1:10" ht="12.75" x14ac:dyDescent="0.2">
      <c r="A115" s="39"/>
      <c r="C115" s="67"/>
      <c r="D115" s="67"/>
      <c r="E115" s="15"/>
      <c r="F115" s="15"/>
      <c r="G115" s="67"/>
      <c r="H115" s="31"/>
      <c r="I115" s="31"/>
      <c r="J115" s="31"/>
    </row>
    <row r="116" spans="1:10" ht="12.75" x14ac:dyDescent="0.2">
      <c r="A116" s="39"/>
      <c r="C116" s="67"/>
      <c r="D116" s="67"/>
      <c r="E116" s="15"/>
      <c r="F116" s="15"/>
      <c r="G116" s="67"/>
      <c r="H116" s="31"/>
      <c r="I116" s="31"/>
      <c r="J116" s="31"/>
    </row>
    <row r="117" spans="1:10" ht="12.75" x14ac:dyDescent="0.2">
      <c r="A117" s="39"/>
      <c r="C117" s="67"/>
      <c r="D117" s="67"/>
      <c r="E117" s="15"/>
      <c r="F117" s="15"/>
      <c r="G117" s="67"/>
      <c r="H117" s="31"/>
      <c r="I117" s="31"/>
      <c r="J117" s="31"/>
    </row>
    <row r="118" spans="1:10" ht="12.75" x14ac:dyDescent="0.2">
      <c r="A118" s="39"/>
      <c r="C118" s="67"/>
      <c r="D118" s="67"/>
      <c r="E118" s="15"/>
      <c r="F118" s="15"/>
      <c r="G118" s="67"/>
      <c r="H118" s="31"/>
      <c r="I118" s="31"/>
      <c r="J118" s="31"/>
    </row>
    <row r="119" spans="1:10" ht="12.75" x14ac:dyDescent="0.2">
      <c r="A119" s="39"/>
      <c r="C119" s="67"/>
      <c r="D119" s="67"/>
      <c r="E119" s="15"/>
      <c r="F119" s="15"/>
      <c r="G119" s="67"/>
      <c r="H119" s="31"/>
      <c r="I119" s="31"/>
      <c r="J119" s="31"/>
    </row>
    <row r="120" spans="1:10" ht="12.75" x14ac:dyDescent="0.2">
      <c r="A120" s="39"/>
      <c r="C120" s="67"/>
      <c r="D120" s="67"/>
      <c r="E120" s="15"/>
      <c r="F120" s="15"/>
      <c r="G120" s="67"/>
      <c r="H120" s="31"/>
      <c r="I120" s="31"/>
      <c r="J120" s="31"/>
    </row>
    <row r="121" spans="1:10" ht="12.75" x14ac:dyDescent="0.2">
      <c r="A121" s="39"/>
      <c r="C121" s="67"/>
      <c r="D121" s="67"/>
      <c r="E121" s="15"/>
      <c r="F121" s="15"/>
      <c r="G121" s="67"/>
      <c r="H121" s="31"/>
      <c r="I121" s="31"/>
      <c r="J121" s="31"/>
    </row>
    <row r="122" spans="1:10" ht="12.75" x14ac:dyDescent="0.2">
      <c r="A122" s="39"/>
      <c r="C122" s="67"/>
      <c r="D122" s="67"/>
      <c r="E122" s="15"/>
      <c r="F122" s="15"/>
      <c r="G122" s="67"/>
      <c r="H122" s="31"/>
      <c r="I122" s="31"/>
      <c r="J122" s="31"/>
    </row>
    <row r="123" spans="1:10" ht="12.75" x14ac:dyDescent="0.2">
      <c r="A123" s="39"/>
      <c r="C123" s="67"/>
      <c r="D123" s="67"/>
      <c r="E123" s="15"/>
      <c r="F123" s="15"/>
      <c r="G123" s="67"/>
      <c r="H123" s="31"/>
      <c r="I123" s="31"/>
      <c r="J123" s="31"/>
    </row>
    <row r="124" spans="1:10" ht="12.75" x14ac:dyDescent="0.2">
      <c r="A124" s="39"/>
      <c r="C124" s="67"/>
      <c r="D124" s="67"/>
      <c r="E124" s="15"/>
      <c r="F124" s="15"/>
      <c r="G124" s="67"/>
      <c r="H124" s="31"/>
      <c r="I124" s="31"/>
      <c r="J124" s="31"/>
    </row>
    <row r="125" spans="1:10" ht="12.75" x14ac:dyDescent="0.2">
      <c r="A125" s="39"/>
      <c r="E125" s="15"/>
      <c r="F125" s="15"/>
      <c r="H125" s="31"/>
      <c r="I125" s="31"/>
      <c r="J125" s="31"/>
    </row>
    <row r="126" spans="1:10" ht="12.75" x14ac:dyDescent="0.2">
      <c r="A126" s="39"/>
      <c r="E126" s="15"/>
      <c r="F126" s="15"/>
      <c r="H126" s="31"/>
      <c r="I126" s="31"/>
      <c r="J126" s="31"/>
    </row>
    <row r="127" spans="1:10" ht="12.75" x14ac:dyDescent="0.2">
      <c r="A127" s="39"/>
      <c r="E127" s="15"/>
      <c r="F127" s="15"/>
      <c r="H127" s="31"/>
      <c r="I127" s="31"/>
      <c r="J127" s="31"/>
    </row>
    <row r="128" spans="1:10" ht="12.75" x14ac:dyDescent="0.2">
      <c r="A128" s="39"/>
      <c r="E128" s="15"/>
      <c r="F128" s="15"/>
      <c r="H128" s="31"/>
      <c r="I128" s="31"/>
      <c r="J128" s="31"/>
    </row>
    <row r="129" spans="1:10" ht="12.75" x14ac:dyDescent="0.2">
      <c r="A129" s="39"/>
      <c r="E129" s="15"/>
      <c r="F129" s="15"/>
      <c r="H129" s="31"/>
      <c r="I129" s="31"/>
      <c r="J129" s="31"/>
    </row>
    <row r="130" spans="1:10" ht="12.75" x14ac:dyDescent="0.2">
      <c r="A130" s="39"/>
      <c r="E130" s="15"/>
      <c r="F130" s="15"/>
      <c r="H130" s="31"/>
      <c r="I130" s="31"/>
      <c r="J130" s="31"/>
    </row>
    <row r="131" spans="1:10" ht="12.75" x14ac:dyDescent="0.2">
      <c r="A131" s="39"/>
      <c r="E131" s="15"/>
      <c r="F131" s="15"/>
      <c r="H131" s="31"/>
      <c r="I131" s="31"/>
      <c r="J131" s="31"/>
    </row>
    <row r="132" spans="1:10" ht="12.75" x14ac:dyDescent="0.2">
      <c r="A132" s="39"/>
      <c r="E132" s="15"/>
      <c r="F132" s="15"/>
      <c r="H132" s="31"/>
      <c r="I132" s="31"/>
      <c r="J132" s="31"/>
    </row>
    <row r="133" spans="1:10" ht="12.75" x14ac:dyDescent="0.2">
      <c r="A133" s="39"/>
      <c r="E133" s="15"/>
      <c r="F133" s="15"/>
      <c r="H133" s="31"/>
      <c r="I133" s="31"/>
      <c r="J133" s="31"/>
    </row>
    <row r="134" spans="1:10" ht="12.75" x14ac:dyDescent="0.2">
      <c r="A134" s="39"/>
      <c r="E134" s="15"/>
      <c r="F134" s="15"/>
      <c r="H134" s="31"/>
      <c r="I134" s="31"/>
      <c r="J134" s="31"/>
    </row>
    <row r="135" spans="1:10" ht="12.75" x14ac:dyDescent="0.2">
      <c r="A135" s="39"/>
      <c r="E135" s="15"/>
      <c r="F135" s="15"/>
      <c r="H135" s="31"/>
      <c r="I135" s="31"/>
      <c r="J135" s="31"/>
    </row>
    <row r="136" spans="1:10" ht="12.75" x14ac:dyDescent="0.2">
      <c r="A136" s="39"/>
      <c r="E136" s="15"/>
      <c r="F136" s="15"/>
      <c r="H136" s="31"/>
      <c r="I136" s="31"/>
      <c r="J136" s="31"/>
    </row>
    <row r="137" spans="1:10" ht="12.75" x14ac:dyDescent="0.2">
      <c r="A137" s="39"/>
      <c r="E137" s="15"/>
      <c r="F137" s="15"/>
      <c r="H137" s="31"/>
      <c r="I137" s="31"/>
      <c r="J137" s="31"/>
    </row>
    <row r="138" spans="1:10" ht="12.75" x14ac:dyDescent="0.2">
      <c r="A138" s="39"/>
      <c r="E138" s="15"/>
      <c r="F138" s="15"/>
      <c r="H138" s="31"/>
      <c r="I138" s="31"/>
      <c r="J138" s="31"/>
    </row>
    <row r="139" spans="1:10" ht="12.75" x14ac:dyDescent="0.2">
      <c r="A139" s="39"/>
      <c r="E139" s="15"/>
      <c r="F139" s="15"/>
      <c r="H139" s="31"/>
      <c r="I139" s="31"/>
      <c r="J139" s="31"/>
    </row>
    <row r="140" spans="1:10" ht="12.75" x14ac:dyDescent="0.2">
      <c r="A140" s="39"/>
      <c r="E140" s="15"/>
      <c r="F140" s="15"/>
      <c r="H140" s="31"/>
      <c r="I140" s="31"/>
      <c r="J140" s="31"/>
    </row>
    <row r="141" spans="1:10" ht="12.75" x14ac:dyDescent="0.2">
      <c r="A141" s="39"/>
      <c r="E141" s="15"/>
      <c r="F141" s="15"/>
      <c r="H141" s="31"/>
      <c r="I141" s="31"/>
      <c r="J141" s="31"/>
    </row>
    <row r="142" spans="1:10" ht="12.75" x14ac:dyDescent="0.2">
      <c r="A142" s="39"/>
      <c r="E142" s="15"/>
      <c r="F142" s="15"/>
      <c r="H142" s="31"/>
      <c r="I142" s="31"/>
      <c r="J142" s="31"/>
    </row>
    <row r="143" spans="1:10" ht="12.75" x14ac:dyDescent="0.2">
      <c r="A143" s="39"/>
      <c r="E143" s="15"/>
      <c r="F143" s="15"/>
      <c r="H143" s="31"/>
      <c r="I143" s="31"/>
      <c r="J143" s="31"/>
    </row>
    <row r="144" spans="1:10" ht="12.75" x14ac:dyDescent="0.2">
      <c r="A144" s="39"/>
      <c r="E144" s="15"/>
      <c r="F144" s="15"/>
      <c r="H144" s="31"/>
      <c r="I144" s="31"/>
      <c r="J144" s="31"/>
    </row>
    <row r="145" spans="1:10" ht="12.75" x14ac:dyDescent="0.2">
      <c r="A145" s="39"/>
      <c r="E145" s="15"/>
      <c r="F145" s="15"/>
      <c r="H145" s="31"/>
      <c r="I145" s="31"/>
      <c r="J145" s="31"/>
    </row>
    <row r="146" spans="1:10" ht="12.75" x14ac:dyDescent="0.2">
      <c r="A146" s="39"/>
      <c r="E146" s="15"/>
      <c r="F146" s="15"/>
      <c r="H146" s="31"/>
      <c r="I146" s="31"/>
      <c r="J146" s="31"/>
    </row>
    <row r="147" spans="1:10" ht="12.75" x14ac:dyDescent="0.2">
      <c r="A147" s="39"/>
      <c r="E147" s="15"/>
      <c r="F147" s="15"/>
      <c r="H147" s="31"/>
      <c r="I147" s="31"/>
      <c r="J147" s="31"/>
    </row>
    <row r="148" spans="1:10" ht="12.75" x14ac:dyDescent="0.2">
      <c r="A148" s="39"/>
      <c r="E148" s="15"/>
      <c r="F148" s="15"/>
      <c r="H148" s="31"/>
      <c r="I148" s="31"/>
      <c r="J148" s="31"/>
    </row>
    <row r="149" spans="1:10" ht="12.75" x14ac:dyDescent="0.2">
      <c r="A149" s="39"/>
      <c r="E149" s="15"/>
      <c r="F149" s="15"/>
      <c r="H149" s="31"/>
      <c r="I149" s="31"/>
      <c r="J149" s="31"/>
    </row>
    <row r="150" spans="1:10" ht="12.75" x14ac:dyDescent="0.2">
      <c r="A150" s="39"/>
      <c r="E150" s="15"/>
      <c r="F150" s="15"/>
      <c r="H150" s="31"/>
      <c r="I150" s="31"/>
      <c r="J150" s="31"/>
    </row>
    <row r="151" spans="1:10" ht="12.75" x14ac:dyDescent="0.2">
      <c r="A151" s="39"/>
      <c r="E151" s="15"/>
      <c r="F151" s="15"/>
      <c r="H151" s="31"/>
      <c r="I151" s="31"/>
      <c r="J151" s="31"/>
    </row>
    <row r="152" spans="1:10" ht="12.75" x14ac:dyDescent="0.2">
      <c r="A152" s="39"/>
      <c r="E152" s="15"/>
      <c r="F152" s="15"/>
      <c r="H152" s="31"/>
      <c r="I152" s="31"/>
      <c r="J152" s="31"/>
    </row>
    <row r="153" spans="1:10" ht="12.75" x14ac:dyDescent="0.2">
      <c r="A153" s="39"/>
      <c r="E153" s="15"/>
      <c r="F153" s="15"/>
      <c r="H153" s="31"/>
      <c r="I153" s="31"/>
      <c r="J153" s="31"/>
    </row>
    <row r="154" spans="1:10" ht="12.75" x14ac:dyDescent="0.2">
      <c r="A154" s="39"/>
      <c r="E154" s="15"/>
      <c r="F154" s="15"/>
      <c r="H154" s="31"/>
      <c r="I154" s="31"/>
      <c r="J154" s="31"/>
    </row>
    <row r="155" spans="1:10" ht="12.75" x14ac:dyDescent="0.2">
      <c r="A155" s="39"/>
      <c r="E155" s="15"/>
      <c r="F155" s="15"/>
      <c r="H155" s="31"/>
      <c r="I155" s="31"/>
      <c r="J155" s="31"/>
    </row>
    <row r="156" spans="1:10" ht="12.75" x14ac:dyDescent="0.2">
      <c r="A156" s="39"/>
      <c r="E156" s="15"/>
      <c r="F156" s="15"/>
      <c r="H156" s="31"/>
      <c r="I156" s="31"/>
      <c r="J156" s="31"/>
    </row>
    <row r="157" spans="1:10" ht="12.75" x14ac:dyDescent="0.2">
      <c r="A157" s="39"/>
      <c r="E157" s="15"/>
      <c r="F157" s="15"/>
      <c r="H157" s="31"/>
      <c r="I157" s="31"/>
      <c r="J157" s="31"/>
    </row>
    <row r="158" spans="1:10" ht="12.75" x14ac:dyDescent="0.2">
      <c r="A158" s="39"/>
      <c r="E158" s="15"/>
      <c r="F158" s="15"/>
      <c r="H158" s="31"/>
      <c r="I158" s="31"/>
      <c r="J158" s="31"/>
    </row>
    <row r="159" spans="1:10" ht="12.75" x14ac:dyDescent="0.2">
      <c r="A159" s="39"/>
      <c r="E159" s="15"/>
      <c r="F159" s="15"/>
      <c r="H159" s="31"/>
      <c r="I159" s="31"/>
      <c r="J159" s="31"/>
    </row>
    <row r="160" spans="1:10" ht="12.75" x14ac:dyDescent="0.2">
      <c r="A160" s="39"/>
      <c r="E160" s="15"/>
      <c r="F160" s="15"/>
      <c r="H160" s="31"/>
      <c r="I160" s="31"/>
      <c r="J160" s="31"/>
    </row>
    <row r="161" spans="1:10" ht="12.75" x14ac:dyDescent="0.2">
      <c r="A161" s="39"/>
      <c r="E161" s="15"/>
      <c r="F161" s="15"/>
      <c r="H161" s="31"/>
      <c r="I161" s="31"/>
      <c r="J161" s="31"/>
    </row>
    <row r="162" spans="1:10" ht="12.75" x14ac:dyDescent="0.2">
      <c r="A162" s="39"/>
      <c r="E162" s="15"/>
      <c r="F162" s="15"/>
      <c r="H162" s="31"/>
      <c r="I162" s="31"/>
      <c r="J162" s="31"/>
    </row>
    <row r="163" spans="1:10" ht="12.75" x14ac:dyDescent="0.2">
      <c r="A163" s="39"/>
      <c r="E163" s="15"/>
      <c r="F163" s="15"/>
      <c r="H163" s="31"/>
      <c r="I163" s="31"/>
      <c r="J163" s="31"/>
    </row>
    <row r="164" spans="1:10" ht="12.75" x14ac:dyDescent="0.2">
      <c r="A164" s="39"/>
      <c r="E164" s="15"/>
      <c r="F164" s="15"/>
      <c r="H164" s="31"/>
      <c r="I164" s="31"/>
      <c r="J164" s="31"/>
    </row>
    <row r="165" spans="1:10" ht="12.75" x14ac:dyDescent="0.2">
      <c r="A165" s="39"/>
      <c r="E165" s="15"/>
      <c r="F165" s="15"/>
      <c r="H165" s="31"/>
      <c r="I165" s="31"/>
      <c r="J165" s="31"/>
    </row>
    <row r="166" spans="1:10" ht="12.75" x14ac:dyDescent="0.2">
      <c r="A166" s="39"/>
      <c r="E166" s="15"/>
      <c r="F166" s="15"/>
      <c r="H166" s="31"/>
      <c r="I166" s="31"/>
      <c r="J166" s="31"/>
    </row>
    <row r="167" spans="1:10" ht="12.75" x14ac:dyDescent="0.2">
      <c r="A167" s="39"/>
      <c r="E167" s="15"/>
      <c r="F167" s="15"/>
      <c r="H167" s="31"/>
      <c r="I167" s="31"/>
      <c r="J167" s="31"/>
    </row>
    <row r="168" spans="1:10" ht="12.75" x14ac:dyDescent="0.2">
      <c r="A168" s="39"/>
      <c r="E168" s="15"/>
      <c r="F168" s="15"/>
      <c r="H168" s="31"/>
      <c r="I168" s="31"/>
      <c r="J168" s="31"/>
    </row>
    <row r="169" spans="1:10" ht="12.75" x14ac:dyDescent="0.2">
      <c r="A169" s="39"/>
      <c r="E169" s="15"/>
      <c r="F169" s="15"/>
      <c r="H169" s="31"/>
      <c r="I169" s="31"/>
      <c r="J169" s="31"/>
    </row>
    <row r="170" spans="1:10" ht="12.75" x14ac:dyDescent="0.2">
      <c r="A170" s="39"/>
      <c r="E170" s="15"/>
      <c r="F170" s="15"/>
      <c r="H170" s="31"/>
      <c r="I170" s="31"/>
      <c r="J170" s="31"/>
    </row>
    <row r="171" spans="1:10" ht="12.75" x14ac:dyDescent="0.2">
      <c r="A171" s="39"/>
      <c r="E171" s="15"/>
      <c r="F171" s="15"/>
      <c r="H171" s="31"/>
      <c r="I171" s="31"/>
      <c r="J171" s="31"/>
    </row>
    <row r="172" spans="1:10" ht="12.75" x14ac:dyDescent="0.2">
      <c r="A172" s="39"/>
      <c r="E172" s="15"/>
      <c r="F172" s="15"/>
      <c r="H172" s="31"/>
      <c r="I172" s="31"/>
      <c r="J172" s="31"/>
    </row>
    <row r="173" spans="1:10" ht="12.75" x14ac:dyDescent="0.2">
      <c r="A173" s="39"/>
      <c r="E173" s="15"/>
      <c r="F173" s="15"/>
      <c r="H173" s="31"/>
      <c r="I173" s="31"/>
      <c r="J173" s="31"/>
    </row>
    <row r="174" spans="1:10" ht="12.75" x14ac:dyDescent="0.2">
      <c r="A174" s="39"/>
      <c r="E174" s="15"/>
      <c r="F174" s="15"/>
      <c r="H174" s="31"/>
      <c r="I174" s="31"/>
      <c r="J174" s="31"/>
    </row>
    <row r="175" spans="1:10" ht="12.75" x14ac:dyDescent="0.2">
      <c r="A175" s="39"/>
      <c r="E175" s="15"/>
      <c r="F175" s="15"/>
      <c r="H175" s="31"/>
      <c r="I175" s="31"/>
      <c r="J175" s="31"/>
    </row>
    <row r="176" spans="1:10" ht="12.75" x14ac:dyDescent="0.2">
      <c r="A176" s="39"/>
      <c r="E176" s="15"/>
      <c r="F176" s="15"/>
      <c r="H176" s="31"/>
      <c r="I176" s="31"/>
      <c r="J176" s="31"/>
    </row>
    <row r="177" spans="1:10" ht="12.75" x14ac:dyDescent="0.2">
      <c r="A177" s="39"/>
      <c r="E177" s="15"/>
      <c r="F177" s="15"/>
      <c r="H177" s="31"/>
      <c r="I177" s="31"/>
      <c r="J177" s="31"/>
    </row>
    <row r="178" spans="1:10" ht="12.75" x14ac:dyDescent="0.2">
      <c r="A178" s="39"/>
      <c r="E178" s="15"/>
      <c r="F178" s="15"/>
      <c r="H178" s="31"/>
      <c r="I178" s="31"/>
      <c r="J178" s="31"/>
    </row>
    <row r="179" spans="1:10" ht="12.75" x14ac:dyDescent="0.2">
      <c r="A179" s="39"/>
      <c r="E179" s="15"/>
      <c r="F179" s="15"/>
      <c r="H179" s="31"/>
      <c r="I179" s="31"/>
      <c r="J179" s="31"/>
    </row>
    <row r="180" spans="1:10" ht="12.75" x14ac:dyDescent="0.2">
      <c r="A180" s="39"/>
      <c r="E180" s="15"/>
      <c r="F180" s="15"/>
      <c r="H180" s="31"/>
      <c r="I180" s="31"/>
      <c r="J180" s="31"/>
    </row>
    <row r="181" spans="1:10" ht="12.75" x14ac:dyDescent="0.2">
      <c r="A181" s="39"/>
      <c r="E181" s="15"/>
      <c r="F181" s="15"/>
      <c r="H181" s="31"/>
      <c r="I181" s="31"/>
      <c r="J181" s="31"/>
    </row>
    <row r="182" spans="1:10" ht="12.75" x14ac:dyDescent="0.2">
      <c r="A182" s="39"/>
      <c r="E182" s="15"/>
      <c r="F182" s="15"/>
      <c r="H182" s="31"/>
      <c r="I182" s="31"/>
      <c r="J182" s="31"/>
    </row>
    <row r="183" spans="1:10" ht="12.75" x14ac:dyDescent="0.2">
      <c r="A183" s="39"/>
      <c r="E183" s="15"/>
      <c r="F183" s="15"/>
      <c r="H183" s="31"/>
      <c r="I183" s="31"/>
      <c r="J183" s="31"/>
    </row>
    <row r="184" spans="1:10" ht="12.75" x14ac:dyDescent="0.2">
      <c r="A184" s="39"/>
      <c r="E184" s="15"/>
      <c r="F184" s="15"/>
      <c r="H184" s="31"/>
      <c r="I184" s="31"/>
      <c r="J184" s="31"/>
    </row>
    <row r="185" spans="1:10" ht="12.75" x14ac:dyDescent="0.2">
      <c r="A185" s="39"/>
      <c r="E185" s="15"/>
      <c r="F185" s="15"/>
      <c r="H185" s="31"/>
      <c r="I185" s="31"/>
      <c r="J185" s="31"/>
    </row>
    <row r="186" spans="1:10" ht="12.75" x14ac:dyDescent="0.2">
      <c r="A186" s="39"/>
      <c r="E186" s="15"/>
      <c r="F186" s="15"/>
      <c r="H186" s="31"/>
      <c r="I186" s="31"/>
      <c r="J186" s="31"/>
    </row>
    <row r="187" spans="1:10" ht="12.75" x14ac:dyDescent="0.2">
      <c r="A187" s="39"/>
      <c r="E187" s="15"/>
      <c r="F187" s="15"/>
      <c r="H187" s="31"/>
      <c r="I187" s="31"/>
      <c r="J187" s="31"/>
    </row>
    <row r="188" spans="1:10" ht="12.75" x14ac:dyDescent="0.2">
      <c r="A188" s="39"/>
      <c r="E188" s="15"/>
      <c r="F188" s="15"/>
      <c r="H188" s="31"/>
      <c r="I188" s="31"/>
      <c r="J188" s="31"/>
    </row>
    <row r="189" spans="1:10" ht="12.75" x14ac:dyDescent="0.2">
      <c r="A189" s="39"/>
      <c r="E189" s="15"/>
      <c r="F189" s="15"/>
      <c r="H189" s="31"/>
      <c r="I189" s="31"/>
      <c r="J189" s="31"/>
    </row>
    <row r="190" spans="1:10" ht="12.75" x14ac:dyDescent="0.2">
      <c r="A190" s="39"/>
      <c r="E190" s="15"/>
      <c r="F190" s="15"/>
      <c r="H190" s="31"/>
      <c r="I190" s="31"/>
      <c r="J190" s="31"/>
    </row>
    <row r="191" spans="1:10" ht="12.75" x14ac:dyDescent="0.2">
      <c r="A191" s="39"/>
      <c r="E191" s="15"/>
      <c r="F191" s="15"/>
      <c r="H191" s="31"/>
      <c r="I191" s="31"/>
      <c r="J191" s="31"/>
    </row>
    <row r="192" spans="1:10" ht="12.75" x14ac:dyDescent="0.2">
      <c r="A192" s="39"/>
      <c r="E192" s="15"/>
      <c r="F192" s="15"/>
      <c r="H192" s="31"/>
      <c r="I192" s="31"/>
      <c r="J192" s="31"/>
    </row>
    <row r="193" spans="1:10" ht="12.75" x14ac:dyDescent="0.2">
      <c r="A193" s="39"/>
      <c r="E193" s="15"/>
      <c r="F193" s="15"/>
      <c r="H193" s="31"/>
      <c r="I193" s="31"/>
      <c r="J193" s="31"/>
    </row>
    <row r="194" spans="1:10" ht="12.75" x14ac:dyDescent="0.2">
      <c r="A194" s="39"/>
      <c r="E194" s="15"/>
      <c r="F194" s="15"/>
      <c r="H194" s="31"/>
      <c r="I194" s="31"/>
      <c r="J194" s="31"/>
    </row>
    <row r="195" spans="1:10" ht="12.75" x14ac:dyDescent="0.2">
      <c r="A195" s="39"/>
      <c r="E195" s="15"/>
      <c r="F195" s="15"/>
      <c r="H195" s="31"/>
      <c r="I195" s="31"/>
      <c r="J195" s="31"/>
    </row>
    <row r="196" spans="1:10" ht="12.75" x14ac:dyDescent="0.2">
      <c r="A196" s="39"/>
      <c r="E196" s="15"/>
      <c r="F196" s="15"/>
      <c r="H196" s="31"/>
      <c r="I196" s="31"/>
      <c r="J196" s="31"/>
    </row>
    <row r="197" spans="1:10" ht="12.75" x14ac:dyDescent="0.2">
      <c r="A197" s="39"/>
      <c r="E197" s="15"/>
      <c r="F197" s="15"/>
      <c r="H197" s="31"/>
      <c r="I197" s="31"/>
      <c r="J197" s="31"/>
    </row>
    <row r="198" spans="1:10" ht="12.75" x14ac:dyDescent="0.2">
      <c r="A198" s="39"/>
      <c r="E198" s="15"/>
      <c r="F198" s="15"/>
      <c r="H198" s="31"/>
      <c r="I198" s="31"/>
      <c r="J198" s="31"/>
    </row>
    <row r="199" spans="1:10" ht="12.75" x14ac:dyDescent="0.2">
      <c r="A199" s="39"/>
      <c r="E199" s="15"/>
      <c r="F199" s="15"/>
      <c r="H199" s="31"/>
      <c r="I199" s="31"/>
      <c r="J199" s="31"/>
    </row>
    <row r="200" spans="1:10" ht="12.75" x14ac:dyDescent="0.2">
      <c r="A200" s="39"/>
      <c r="E200" s="15"/>
      <c r="F200" s="15"/>
      <c r="H200" s="31"/>
      <c r="I200" s="31"/>
      <c r="J200" s="31"/>
    </row>
    <row r="201" spans="1:10" ht="12.75" x14ac:dyDescent="0.2">
      <c r="A201" s="39"/>
      <c r="E201" s="15"/>
      <c r="F201" s="15"/>
      <c r="H201" s="31"/>
      <c r="I201" s="31"/>
      <c r="J201" s="31"/>
    </row>
    <row r="202" spans="1:10" ht="12.75" x14ac:dyDescent="0.2">
      <c r="A202" s="39"/>
      <c r="E202" s="15"/>
      <c r="F202" s="15"/>
      <c r="H202" s="31"/>
      <c r="I202" s="31"/>
      <c r="J202" s="31"/>
    </row>
    <row r="203" spans="1:10" ht="12.75" x14ac:dyDescent="0.2">
      <c r="A203" s="39"/>
      <c r="E203" s="15"/>
      <c r="F203" s="15"/>
      <c r="H203" s="31"/>
      <c r="I203" s="31"/>
      <c r="J203" s="31"/>
    </row>
    <row r="204" spans="1:10" ht="12.75" x14ac:dyDescent="0.2">
      <c r="A204" s="39"/>
      <c r="E204" s="15"/>
      <c r="F204" s="15"/>
      <c r="H204" s="31"/>
      <c r="I204" s="31"/>
      <c r="J204" s="31"/>
    </row>
    <row r="205" spans="1:10" ht="12.75" x14ac:dyDescent="0.2">
      <c r="A205" s="39"/>
      <c r="E205" s="15"/>
      <c r="F205" s="15"/>
      <c r="H205" s="31"/>
      <c r="I205" s="31"/>
      <c r="J205" s="31"/>
    </row>
    <row r="206" spans="1:10" ht="12.75" x14ac:dyDescent="0.2">
      <c r="A206" s="39"/>
      <c r="E206" s="15"/>
      <c r="F206" s="15"/>
      <c r="H206" s="31"/>
      <c r="I206" s="31"/>
      <c r="J206" s="31"/>
    </row>
    <row r="207" spans="1:10" ht="12.75" x14ac:dyDescent="0.2">
      <c r="A207" s="39"/>
      <c r="E207" s="15"/>
      <c r="F207" s="15"/>
      <c r="H207" s="31"/>
      <c r="I207" s="31"/>
      <c r="J207" s="31"/>
    </row>
    <row r="208" spans="1:10" ht="12.75" x14ac:dyDescent="0.2">
      <c r="A208" s="39"/>
      <c r="E208" s="15"/>
      <c r="F208" s="15"/>
      <c r="H208" s="31"/>
      <c r="I208" s="31"/>
      <c r="J208" s="31"/>
    </row>
    <row r="209" spans="1:10" ht="12.75" x14ac:dyDescent="0.2">
      <c r="A209" s="39"/>
      <c r="E209" s="15"/>
      <c r="F209" s="15"/>
      <c r="H209" s="31"/>
      <c r="I209" s="31"/>
      <c r="J209" s="31"/>
    </row>
    <row r="210" spans="1:10" ht="12.75" x14ac:dyDescent="0.2">
      <c r="A210" s="39"/>
      <c r="E210" s="15"/>
      <c r="F210" s="15"/>
      <c r="H210" s="31"/>
      <c r="I210" s="31"/>
      <c r="J210" s="31"/>
    </row>
    <row r="211" spans="1:10" ht="12.75" x14ac:dyDescent="0.2">
      <c r="A211" s="39"/>
      <c r="E211" s="15"/>
      <c r="F211" s="15"/>
      <c r="H211" s="31"/>
      <c r="I211" s="31"/>
      <c r="J211" s="31"/>
    </row>
    <row r="212" spans="1:10" ht="12.75" x14ac:dyDescent="0.2">
      <c r="A212" s="39"/>
      <c r="E212" s="15"/>
      <c r="F212" s="15"/>
      <c r="H212" s="31"/>
      <c r="I212" s="31"/>
      <c r="J212" s="31"/>
    </row>
    <row r="213" spans="1:10" ht="12.75" x14ac:dyDescent="0.2">
      <c r="A213" s="39"/>
      <c r="E213" s="15"/>
      <c r="F213" s="15"/>
      <c r="H213" s="31"/>
      <c r="I213" s="31"/>
      <c r="J213" s="31"/>
    </row>
    <row r="214" spans="1:10" ht="12.75" x14ac:dyDescent="0.2">
      <c r="A214" s="39"/>
      <c r="E214" s="15"/>
      <c r="F214" s="15"/>
      <c r="H214" s="31"/>
      <c r="I214" s="31"/>
      <c r="J214" s="31"/>
    </row>
    <row r="215" spans="1:10" ht="12.75" x14ac:dyDescent="0.2">
      <c r="A215" s="39"/>
      <c r="E215" s="15"/>
      <c r="F215" s="15"/>
      <c r="H215" s="31"/>
      <c r="I215" s="31"/>
      <c r="J215" s="31"/>
    </row>
    <row r="216" spans="1:10" ht="12.75" x14ac:dyDescent="0.2">
      <c r="A216" s="39"/>
      <c r="E216" s="15"/>
      <c r="F216" s="15"/>
      <c r="H216" s="31"/>
      <c r="I216" s="31"/>
      <c r="J216" s="31"/>
    </row>
    <row r="217" spans="1:10" ht="12.75" x14ac:dyDescent="0.2">
      <c r="A217" s="39"/>
      <c r="E217" s="15"/>
      <c r="F217" s="15"/>
      <c r="H217" s="31"/>
      <c r="I217" s="31"/>
      <c r="J217" s="31"/>
    </row>
    <row r="218" spans="1:10" ht="12.75" x14ac:dyDescent="0.2">
      <c r="A218" s="39"/>
      <c r="E218" s="15"/>
      <c r="F218" s="15"/>
      <c r="H218" s="31"/>
      <c r="I218" s="31"/>
      <c r="J218" s="31"/>
    </row>
    <row r="219" spans="1:10" ht="12.75" x14ac:dyDescent="0.2">
      <c r="A219" s="39"/>
      <c r="E219" s="15"/>
      <c r="F219" s="15"/>
      <c r="H219" s="31"/>
      <c r="I219" s="31"/>
      <c r="J219" s="31"/>
    </row>
    <row r="220" spans="1:10" ht="12.75" x14ac:dyDescent="0.2">
      <c r="A220" s="39"/>
      <c r="E220" s="15"/>
      <c r="F220" s="15"/>
      <c r="H220" s="31"/>
      <c r="I220" s="31"/>
      <c r="J220" s="31"/>
    </row>
    <row r="221" spans="1:10" ht="12.75" x14ac:dyDescent="0.2">
      <c r="A221" s="39"/>
      <c r="E221" s="15"/>
      <c r="F221" s="15"/>
    </row>
    <row r="222" spans="1:10" ht="12.75" x14ac:dyDescent="0.2">
      <c r="A222" s="39"/>
      <c r="E222" s="15"/>
      <c r="F222" s="15"/>
    </row>
    <row r="223" spans="1:10" ht="12.75" x14ac:dyDescent="0.2">
      <c r="A223" s="39"/>
      <c r="E223" s="15"/>
      <c r="F223" s="15"/>
    </row>
    <row r="224" spans="1:10" ht="12.75" x14ac:dyDescent="0.2">
      <c r="A224" s="39"/>
      <c r="E224" s="15"/>
      <c r="F224" s="15"/>
    </row>
    <row r="225" spans="1:6" ht="12.75" x14ac:dyDescent="0.2">
      <c r="A225" s="39"/>
      <c r="E225" s="15"/>
      <c r="F225" s="15"/>
    </row>
    <row r="226" spans="1:6" ht="12.75" x14ac:dyDescent="0.2">
      <c r="A226" s="39"/>
      <c r="E226" s="15"/>
      <c r="F226" s="15"/>
    </row>
    <row r="227" spans="1:6" ht="12.75" x14ac:dyDescent="0.2">
      <c r="A227" s="39"/>
      <c r="E227" s="15"/>
      <c r="F227" s="15"/>
    </row>
    <row r="228" spans="1:6" ht="12.75" x14ac:dyDescent="0.2">
      <c r="A228" s="39"/>
      <c r="E228" s="15"/>
      <c r="F228" s="15"/>
    </row>
    <row r="229" spans="1:6" ht="12.75" x14ac:dyDescent="0.2">
      <c r="A229" s="39"/>
      <c r="E229" s="15"/>
      <c r="F229" s="15"/>
    </row>
    <row r="230" spans="1:6" ht="12.75" x14ac:dyDescent="0.2">
      <c r="A230" s="39"/>
      <c r="E230" s="15"/>
      <c r="F230" s="15"/>
    </row>
    <row r="231" spans="1:6" ht="12.75" x14ac:dyDescent="0.2">
      <c r="A231" s="39"/>
      <c r="E231" s="15"/>
      <c r="F231" s="15"/>
    </row>
    <row r="232" spans="1:6" ht="12.75" x14ac:dyDescent="0.2">
      <c r="A232" s="39"/>
      <c r="E232" s="15"/>
      <c r="F232" s="15"/>
    </row>
    <row r="233" spans="1:6" ht="12.75" x14ac:dyDescent="0.2">
      <c r="A233" s="39"/>
      <c r="E233" s="15"/>
      <c r="F233" s="15"/>
    </row>
    <row r="234" spans="1:6" ht="12.75" x14ac:dyDescent="0.2">
      <c r="A234" s="39"/>
      <c r="E234" s="15"/>
      <c r="F234" s="15"/>
    </row>
    <row r="235" spans="1:6" ht="12.75" x14ac:dyDescent="0.2">
      <c r="A235" s="39"/>
      <c r="E235" s="15"/>
      <c r="F235" s="15"/>
    </row>
    <row r="236" spans="1:6" ht="12.75" x14ac:dyDescent="0.2">
      <c r="A236" s="39"/>
      <c r="E236" s="15"/>
      <c r="F236" s="15"/>
    </row>
    <row r="237" spans="1:6" ht="12.75" x14ac:dyDescent="0.2">
      <c r="A237" s="39"/>
      <c r="E237" s="15"/>
      <c r="F237" s="15"/>
    </row>
    <row r="238" spans="1:6" ht="12.75" x14ac:dyDescent="0.2">
      <c r="A238" s="39"/>
      <c r="E238" s="15"/>
      <c r="F238" s="15"/>
    </row>
    <row r="239" spans="1:6" ht="12.75" x14ac:dyDescent="0.2">
      <c r="A239" s="39"/>
      <c r="E239" s="15"/>
      <c r="F239" s="15"/>
    </row>
    <row r="240" spans="1:6" ht="12.75" x14ac:dyDescent="0.2">
      <c r="A240" s="39"/>
      <c r="E240" s="15"/>
      <c r="F240" s="15"/>
    </row>
    <row r="241" spans="1:6" ht="12.75" x14ac:dyDescent="0.2">
      <c r="A241" s="39"/>
      <c r="E241" s="15"/>
      <c r="F241" s="15"/>
    </row>
    <row r="242" spans="1:6" ht="12.75" x14ac:dyDescent="0.2">
      <c r="A242" s="39"/>
      <c r="E242" s="15"/>
      <c r="F242" s="15"/>
    </row>
    <row r="243" spans="1:6" ht="12.75" x14ac:dyDescent="0.2">
      <c r="A243" s="39"/>
      <c r="E243" s="15"/>
      <c r="F243" s="15"/>
    </row>
    <row r="244" spans="1:6" ht="12.75" x14ac:dyDescent="0.2">
      <c r="A244" s="39"/>
      <c r="E244" s="15"/>
      <c r="F244" s="15"/>
    </row>
    <row r="245" spans="1:6" ht="12.75" x14ac:dyDescent="0.2">
      <c r="A245" s="39"/>
      <c r="E245" s="15"/>
      <c r="F245" s="15"/>
    </row>
    <row r="246" spans="1:6" ht="12.75" x14ac:dyDescent="0.2">
      <c r="A246" s="39"/>
      <c r="E246" s="15"/>
      <c r="F246" s="15"/>
    </row>
    <row r="247" spans="1:6" ht="12.75" x14ac:dyDescent="0.2">
      <c r="A247" s="39"/>
      <c r="E247" s="15"/>
      <c r="F247" s="15"/>
    </row>
    <row r="248" spans="1:6" ht="12.75" x14ac:dyDescent="0.2">
      <c r="A248" s="39"/>
      <c r="E248" s="15"/>
      <c r="F248" s="15"/>
    </row>
    <row r="249" spans="1:6" ht="12.75" x14ac:dyDescent="0.2">
      <c r="A249" s="39"/>
      <c r="E249" s="15"/>
      <c r="F249" s="15"/>
    </row>
    <row r="250" spans="1:6" ht="12.75" x14ac:dyDescent="0.2">
      <c r="A250" s="39"/>
      <c r="E250" s="15"/>
      <c r="F250" s="15"/>
    </row>
    <row r="251" spans="1:6" ht="12.75" x14ac:dyDescent="0.2">
      <c r="A251" s="39"/>
      <c r="E251" s="15"/>
      <c r="F251" s="15"/>
    </row>
    <row r="252" spans="1:6" ht="12.75" x14ac:dyDescent="0.2">
      <c r="A252" s="39"/>
      <c r="E252" s="15"/>
      <c r="F252" s="15"/>
    </row>
    <row r="253" spans="1:6" ht="12.75" x14ac:dyDescent="0.2">
      <c r="A253" s="39"/>
      <c r="E253" s="15"/>
      <c r="F253" s="15"/>
    </row>
    <row r="254" spans="1:6" ht="12.75" x14ac:dyDescent="0.2">
      <c r="A254" s="39"/>
      <c r="E254" s="15"/>
      <c r="F254" s="15"/>
    </row>
    <row r="255" spans="1:6" ht="12.75" x14ac:dyDescent="0.2">
      <c r="A255" s="39"/>
      <c r="E255" s="15"/>
      <c r="F255" s="15"/>
    </row>
    <row r="256" spans="1:6" ht="12.75" x14ac:dyDescent="0.2">
      <c r="A256" s="39"/>
      <c r="E256" s="15"/>
      <c r="F256" s="15"/>
    </row>
    <row r="257" spans="1:6" ht="12.75" x14ac:dyDescent="0.2">
      <c r="A257" s="39"/>
      <c r="E257" s="15"/>
      <c r="F257" s="15"/>
    </row>
    <row r="258" spans="1:6" ht="12.75" x14ac:dyDescent="0.2">
      <c r="A258" s="39"/>
      <c r="E258" s="15"/>
      <c r="F258" s="15"/>
    </row>
    <row r="259" spans="1:6" ht="12.75" x14ac:dyDescent="0.2">
      <c r="A259" s="39"/>
      <c r="E259" s="15"/>
      <c r="F259" s="15"/>
    </row>
    <row r="260" spans="1:6" ht="12.75" x14ac:dyDescent="0.2">
      <c r="A260" s="39"/>
      <c r="E260" s="15"/>
      <c r="F260" s="15"/>
    </row>
    <row r="261" spans="1:6" ht="12.75" x14ac:dyDescent="0.2">
      <c r="A261" s="39"/>
      <c r="E261" s="15"/>
      <c r="F261" s="15"/>
    </row>
    <row r="262" spans="1:6" ht="12.75" x14ac:dyDescent="0.2">
      <c r="A262" s="39"/>
      <c r="E262" s="15"/>
      <c r="F262" s="15"/>
    </row>
    <row r="263" spans="1:6" ht="12.75" x14ac:dyDescent="0.2">
      <c r="A263" s="39"/>
      <c r="E263" s="15"/>
      <c r="F263" s="15"/>
    </row>
    <row r="264" spans="1:6" ht="12.75" x14ac:dyDescent="0.2">
      <c r="A264" s="39"/>
      <c r="E264" s="15"/>
      <c r="F264" s="15"/>
    </row>
    <row r="265" spans="1:6" ht="12.75" x14ac:dyDescent="0.2">
      <c r="A265" s="39"/>
      <c r="E265" s="15"/>
      <c r="F265" s="15"/>
    </row>
    <row r="266" spans="1:6" ht="12.75" x14ac:dyDescent="0.2">
      <c r="A266" s="39"/>
      <c r="E266" s="15"/>
      <c r="F266" s="15"/>
    </row>
    <row r="267" spans="1:6" ht="12.75" x14ac:dyDescent="0.2">
      <c r="A267" s="39"/>
      <c r="E267" s="15"/>
      <c r="F267" s="15"/>
    </row>
    <row r="268" spans="1:6" ht="12.75" x14ac:dyDescent="0.2">
      <c r="A268" s="39"/>
      <c r="E268" s="15"/>
      <c r="F268" s="15"/>
    </row>
    <row r="269" spans="1:6" ht="12.75" x14ac:dyDescent="0.2">
      <c r="A269" s="39"/>
      <c r="E269" s="15"/>
      <c r="F269" s="15"/>
    </row>
    <row r="270" spans="1:6" ht="12.75" x14ac:dyDescent="0.2">
      <c r="A270" s="39"/>
      <c r="E270" s="15"/>
      <c r="F270" s="15"/>
    </row>
    <row r="271" spans="1:6" ht="12.75" x14ac:dyDescent="0.2">
      <c r="A271" s="39"/>
      <c r="E271" s="15"/>
      <c r="F271" s="15"/>
    </row>
    <row r="272" spans="1:6" ht="12.75" x14ac:dyDescent="0.2">
      <c r="A272" s="39"/>
      <c r="E272" s="15"/>
      <c r="F272" s="15"/>
    </row>
    <row r="273" spans="1:6" ht="12.75" x14ac:dyDescent="0.2">
      <c r="A273" s="39"/>
      <c r="E273" s="15"/>
      <c r="F273" s="15"/>
    </row>
    <row r="274" spans="1:6" ht="12.75" x14ac:dyDescent="0.2">
      <c r="A274" s="39"/>
      <c r="E274" s="15"/>
      <c r="F274" s="15"/>
    </row>
    <row r="275" spans="1:6" ht="12.75" x14ac:dyDescent="0.2">
      <c r="A275" s="39"/>
      <c r="E275" s="15"/>
      <c r="F275" s="15"/>
    </row>
    <row r="276" spans="1:6" ht="12.75" x14ac:dyDescent="0.2">
      <c r="A276" s="39"/>
      <c r="E276" s="15"/>
      <c r="F276" s="15"/>
    </row>
    <row r="277" spans="1:6" ht="12.75" x14ac:dyDescent="0.2">
      <c r="A277" s="39"/>
      <c r="E277" s="15"/>
      <c r="F277" s="15"/>
    </row>
    <row r="278" spans="1:6" ht="12.75" x14ac:dyDescent="0.2">
      <c r="A278" s="39"/>
      <c r="E278" s="15"/>
      <c r="F278" s="15"/>
    </row>
    <row r="279" spans="1:6" ht="12.75" x14ac:dyDescent="0.2">
      <c r="A279" s="39"/>
      <c r="E279" s="15"/>
      <c r="F279" s="15"/>
    </row>
    <row r="280" spans="1:6" ht="12.75" x14ac:dyDescent="0.2">
      <c r="A280" s="39"/>
      <c r="E280" s="15"/>
      <c r="F280" s="15"/>
    </row>
    <row r="281" spans="1:6" ht="12.75" x14ac:dyDescent="0.2">
      <c r="A281" s="39"/>
      <c r="E281" s="15"/>
      <c r="F281" s="15"/>
    </row>
    <row r="282" spans="1:6" ht="12.75" x14ac:dyDescent="0.2">
      <c r="A282" s="39"/>
      <c r="E282" s="15"/>
      <c r="F282" s="15"/>
    </row>
    <row r="283" spans="1:6" ht="12.75" x14ac:dyDescent="0.2">
      <c r="A283" s="39"/>
      <c r="E283" s="15"/>
      <c r="F283" s="15"/>
    </row>
    <row r="284" spans="1:6" ht="12.75" x14ac:dyDescent="0.2">
      <c r="A284" s="39"/>
      <c r="E284" s="15"/>
      <c r="F284" s="15"/>
    </row>
    <row r="285" spans="1:6" ht="12.75" x14ac:dyDescent="0.2">
      <c r="A285" s="39"/>
      <c r="E285" s="15"/>
      <c r="F285" s="15"/>
    </row>
    <row r="286" spans="1:6" ht="12.75" x14ac:dyDescent="0.2">
      <c r="A286" s="39"/>
      <c r="E286" s="15"/>
      <c r="F286" s="15"/>
    </row>
    <row r="287" spans="1:6" ht="12.75" x14ac:dyDescent="0.2">
      <c r="A287" s="39"/>
      <c r="E287" s="15"/>
      <c r="F287" s="15"/>
    </row>
    <row r="288" spans="1:6" ht="12.75" x14ac:dyDescent="0.2">
      <c r="A288" s="39"/>
      <c r="E288" s="15"/>
      <c r="F288" s="15"/>
    </row>
    <row r="289" spans="1:6" ht="12.75" x14ac:dyDescent="0.2">
      <c r="A289" s="39"/>
      <c r="E289" s="15"/>
      <c r="F289" s="15"/>
    </row>
    <row r="290" spans="1:6" ht="12.75" x14ac:dyDescent="0.2">
      <c r="A290" s="39"/>
      <c r="E290" s="15"/>
      <c r="F290" s="15"/>
    </row>
    <row r="291" spans="1:6" ht="12.75" x14ac:dyDescent="0.2">
      <c r="A291" s="39"/>
      <c r="E291" s="15"/>
      <c r="F291" s="15"/>
    </row>
    <row r="292" spans="1:6" ht="12.75" x14ac:dyDescent="0.2">
      <c r="A292" s="39"/>
      <c r="E292" s="15"/>
      <c r="F292" s="15"/>
    </row>
    <row r="293" spans="1:6" ht="12.75" x14ac:dyDescent="0.2">
      <c r="A293" s="39"/>
      <c r="E293" s="15"/>
      <c r="F293" s="15"/>
    </row>
    <row r="294" spans="1:6" ht="12.75" x14ac:dyDescent="0.2">
      <c r="A294" s="39"/>
      <c r="E294" s="15"/>
      <c r="F294" s="15"/>
    </row>
    <row r="295" spans="1:6" ht="12.75" x14ac:dyDescent="0.2">
      <c r="A295" s="39"/>
      <c r="E295" s="15"/>
      <c r="F295" s="15"/>
    </row>
    <row r="296" spans="1:6" ht="12.75" x14ac:dyDescent="0.2">
      <c r="A296" s="39"/>
      <c r="E296" s="15"/>
      <c r="F296" s="15"/>
    </row>
    <row r="297" spans="1:6" ht="12.75" x14ac:dyDescent="0.2">
      <c r="A297" s="39"/>
      <c r="E297" s="15"/>
      <c r="F297" s="15"/>
    </row>
    <row r="298" spans="1:6" ht="12.75" x14ac:dyDescent="0.2">
      <c r="A298" s="39"/>
      <c r="E298" s="15"/>
      <c r="F298" s="15"/>
    </row>
    <row r="299" spans="1:6" ht="12.75" x14ac:dyDescent="0.2">
      <c r="A299" s="39"/>
      <c r="E299" s="15"/>
      <c r="F299" s="15"/>
    </row>
    <row r="300" spans="1:6" ht="12.75" x14ac:dyDescent="0.2">
      <c r="A300" s="39"/>
      <c r="E300" s="15"/>
      <c r="F300" s="15"/>
    </row>
    <row r="301" spans="1:6" ht="12.75" x14ac:dyDescent="0.2">
      <c r="A301" s="39"/>
      <c r="E301" s="15"/>
      <c r="F301" s="15"/>
    </row>
    <row r="302" spans="1:6" ht="12.75" x14ac:dyDescent="0.2">
      <c r="A302" s="39"/>
      <c r="E302" s="15"/>
      <c r="F302" s="15"/>
    </row>
    <row r="303" spans="1:6" ht="12.75" x14ac:dyDescent="0.2">
      <c r="A303" s="39"/>
      <c r="E303" s="15"/>
      <c r="F303" s="15"/>
    </row>
    <row r="304" spans="1:6" ht="12.75" x14ac:dyDescent="0.2">
      <c r="A304" s="39"/>
      <c r="E304" s="15"/>
      <c r="F304" s="15"/>
    </row>
    <row r="305" spans="1:6" ht="12.75" x14ac:dyDescent="0.2">
      <c r="A305" s="39"/>
      <c r="E305" s="15"/>
      <c r="F305" s="15"/>
    </row>
    <row r="306" spans="1:6" ht="12.75" x14ac:dyDescent="0.2">
      <c r="A306" s="39"/>
      <c r="E306" s="15"/>
      <c r="F306" s="15"/>
    </row>
    <row r="307" spans="1:6" ht="12.75" x14ac:dyDescent="0.2">
      <c r="A307" s="39"/>
      <c r="E307" s="15"/>
      <c r="F307" s="15"/>
    </row>
    <row r="308" spans="1:6" ht="12.75" x14ac:dyDescent="0.2">
      <c r="A308" s="39"/>
      <c r="E308" s="15"/>
      <c r="F308" s="15"/>
    </row>
    <row r="309" spans="1:6" ht="12.75" x14ac:dyDescent="0.2">
      <c r="A309" s="39"/>
      <c r="E309" s="15"/>
      <c r="F309" s="15"/>
    </row>
    <row r="310" spans="1:6" ht="12.75" x14ac:dyDescent="0.2">
      <c r="A310" s="39"/>
      <c r="E310" s="15"/>
      <c r="F310" s="15"/>
    </row>
    <row r="311" spans="1:6" ht="12.75" x14ac:dyDescent="0.2">
      <c r="A311" s="39"/>
      <c r="E311" s="15"/>
      <c r="F311" s="15"/>
    </row>
    <row r="312" spans="1:6" ht="12.75" x14ac:dyDescent="0.2">
      <c r="A312" s="39"/>
      <c r="E312" s="15"/>
      <c r="F312" s="15"/>
    </row>
    <row r="313" spans="1:6" ht="12.75" x14ac:dyDescent="0.2">
      <c r="A313" s="39"/>
      <c r="E313" s="15"/>
      <c r="F313" s="15"/>
    </row>
    <row r="314" spans="1:6" ht="12.75" x14ac:dyDescent="0.2">
      <c r="A314" s="39"/>
      <c r="E314" s="15"/>
      <c r="F314" s="15"/>
    </row>
    <row r="315" spans="1:6" ht="12.75" x14ac:dyDescent="0.2">
      <c r="A315" s="39"/>
      <c r="E315" s="15"/>
      <c r="F315" s="15"/>
    </row>
    <row r="316" spans="1:6" ht="12.75" x14ac:dyDescent="0.2">
      <c r="A316" s="39"/>
      <c r="E316" s="15"/>
      <c r="F316" s="15"/>
    </row>
    <row r="317" spans="1:6" ht="12.75" x14ac:dyDescent="0.2">
      <c r="A317" s="39"/>
      <c r="E317" s="15"/>
      <c r="F317" s="15"/>
    </row>
    <row r="318" spans="1:6" ht="12.75" x14ac:dyDescent="0.2">
      <c r="A318" s="39"/>
      <c r="E318" s="15"/>
      <c r="F318" s="15"/>
    </row>
    <row r="319" spans="1:6" ht="12.75" x14ac:dyDescent="0.2">
      <c r="A319" s="39"/>
      <c r="E319" s="15"/>
      <c r="F319" s="15"/>
    </row>
    <row r="320" spans="1:6" ht="12.75" x14ac:dyDescent="0.2">
      <c r="A320" s="39"/>
      <c r="E320" s="15"/>
      <c r="F320" s="15"/>
    </row>
    <row r="321" spans="1:6" ht="12.75" x14ac:dyDescent="0.2">
      <c r="A321" s="39"/>
      <c r="E321" s="15"/>
      <c r="F321" s="15"/>
    </row>
    <row r="322" spans="1:6" ht="12.75" x14ac:dyDescent="0.2">
      <c r="A322" s="39"/>
      <c r="E322" s="15"/>
      <c r="F322" s="15"/>
    </row>
    <row r="323" spans="1:6" ht="12.75" x14ac:dyDescent="0.2">
      <c r="A323" s="39"/>
      <c r="E323" s="15"/>
      <c r="F323" s="15"/>
    </row>
    <row r="324" spans="1:6" ht="12.75" x14ac:dyDescent="0.2">
      <c r="A324" s="39"/>
      <c r="E324" s="15"/>
      <c r="F324" s="15"/>
    </row>
    <row r="325" spans="1:6" ht="12.75" x14ac:dyDescent="0.2">
      <c r="A325" s="39"/>
      <c r="E325" s="15"/>
      <c r="F325" s="15"/>
    </row>
    <row r="326" spans="1:6" ht="12.75" x14ac:dyDescent="0.2">
      <c r="A326" s="39"/>
      <c r="E326" s="15"/>
      <c r="F326" s="15"/>
    </row>
    <row r="327" spans="1:6" ht="12.75" x14ac:dyDescent="0.2">
      <c r="A327" s="39"/>
      <c r="E327" s="15"/>
      <c r="F327" s="15"/>
    </row>
    <row r="328" spans="1:6" ht="12.75" x14ac:dyDescent="0.2">
      <c r="A328" s="39"/>
      <c r="E328" s="15"/>
      <c r="F328" s="15"/>
    </row>
    <row r="329" spans="1:6" ht="12.75" x14ac:dyDescent="0.2">
      <c r="A329" s="39"/>
      <c r="E329" s="15"/>
      <c r="F329" s="15"/>
    </row>
    <row r="330" spans="1:6" ht="12.75" x14ac:dyDescent="0.2">
      <c r="A330" s="39"/>
      <c r="E330" s="15"/>
      <c r="F330" s="15"/>
    </row>
    <row r="331" spans="1:6" ht="12.75" x14ac:dyDescent="0.2">
      <c r="A331" s="39"/>
      <c r="E331" s="15"/>
      <c r="F331" s="15"/>
    </row>
    <row r="332" spans="1:6" ht="12.75" x14ac:dyDescent="0.2">
      <c r="A332" s="39"/>
      <c r="E332" s="15"/>
      <c r="F332" s="15"/>
    </row>
    <row r="333" spans="1:6" ht="12.75" x14ac:dyDescent="0.2">
      <c r="A333" s="39"/>
      <c r="E333" s="15"/>
      <c r="F333" s="15"/>
    </row>
    <row r="334" spans="1:6" ht="12.75" x14ac:dyDescent="0.2">
      <c r="A334" s="39"/>
      <c r="E334" s="15"/>
      <c r="F334" s="15"/>
    </row>
    <row r="335" spans="1:6" ht="12.75" x14ac:dyDescent="0.2">
      <c r="A335" s="39"/>
      <c r="E335" s="15"/>
      <c r="F335" s="15"/>
    </row>
    <row r="336" spans="1:6" ht="12.75" x14ac:dyDescent="0.2">
      <c r="A336" s="39"/>
      <c r="E336" s="15"/>
      <c r="F336" s="15"/>
    </row>
    <row r="337" spans="1:6" ht="12.75" x14ac:dyDescent="0.2">
      <c r="A337" s="39"/>
      <c r="E337" s="15"/>
      <c r="F337" s="15"/>
    </row>
    <row r="338" spans="1:6" ht="12.75" x14ac:dyDescent="0.2">
      <c r="A338" s="39"/>
      <c r="E338" s="15"/>
      <c r="F338" s="15"/>
    </row>
    <row r="339" spans="1:6" ht="12.75" x14ac:dyDescent="0.2">
      <c r="A339" s="39"/>
      <c r="E339" s="15"/>
      <c r="F339" s="15"/>
    </row>
    <row r="340" spans="1:6" ht="12.75" x14ac:dyDescent="0.2">
      <c r="A340" s="39"/>
      <c r="E340" s="15"/>
      <c r="F340" s="15"/>
    </row>
    <row r="341" spans="1:6" ht="12.75" x14ac:dyDescent="0.2">
      <c r="A341" s="39"/>
      <c r="E341" s="15"/>
      <c r="F341" s="15"/>
    </row>
    <row r="342" spans="1:6" ht="12.75" x14ac:dyDescent="0.2">
      <c r="A342" s="39"/>
      <c r="E342" s="15"/>
      <c r="F342" s="15"/>
    </row>
    <row r="343" spans="1:6" ht="12.75" x14ac:dyDescent="0.2">
      <c r="A343" s="39"/>
      <c r="E343" s="15"/>
      <c r="F343" s="15"/>
    </row>
    <row r="344" spans="1:6" ht="12.75" x14ac:dyDescent="0.2">
      <c r="A344" s="39"/>
      <c r="E344" s="15"/>
      <c r="F344" s="15"/>
    </row>
    <row r="345" spans="1:6" ht="12.75" x14ac:dyDescent="0.2">
      <c r="A345" s="39"/>
      <c r="E345" s="15"/>
      <c r="F345" s="15"/>
    </row>
    <row r="346" spans="1:6" ht="12.75" x14ac:dyDescent="0.2">
      <c r="A346" s="39"/>
      <c r="E346" s="15"/>
      <c r="F346" s="15"/>
    </row>
    <row r="347" spans="1:6" ht="12.75" x14ac:dyDescent="0.2">
      <c r="A347" s="39"/>
      <c r="E347" s="15"/>
      <c r="F347" s="15"/>
    </row>
    <row r="348" spans="1:6" ht="12.75" x14ac:dyDescent="0.2">
      <c r="A348" s="39"/>
      <c r="E348" s="15"/>
      <c r="F348" s="15"/>
    </row>
    <row r="349" spans="1:6" ht="12.75" x14ac:dyDescent="0.2">
      <c r="A349" s="39"/>
      <c r="E349" s="15"/>
      <c r="F349" s="15"/>
    </row>
    <row r="350" spans="1:6" ht="12.75" x14ac:dyDescent="0.2">
      <c r="A350" s="39"/>
      <c r="E350" s="15"/>
      <c r="F350" s="15"/>
    </row>
    <row r="351" spans="1:6" ht="12.75" x14ac:dyDescent="0.2">
      <c r="A351" s="39"/>
      <c r="E351" s="15"/>
      <c r="F351" s="15"/>
    </row>
    <row r="352" spans="1:6" ht="12.75" x14ac:dyDescent="0.2">
      <c r="A352" s="39"/>
      <c r="E352" s="15"/>
      <c r="F352" s="15"/>
    </row>
    <row r="353" spans="1:6" ht="12.75" x14ac:dyDescent="0.2">
      <c r="A353" s="39"/>
      <c r="E353" s="15"/>
      <c r="F353" s="15"/>
    </row>
    <row r="354" spans="1:6" ht="12.75" x14ac:dyDescent="0.2">
      <c r="A354" s="39"/>
      <c r="E354" s="15"/>
      <c r="F354" s="15"/>
    </row>
    <row r="355" spans="1:6" ht="12.75" x14ac:dyDescent="0.2">
      <c r="A355" s="39"/>
      <c r="E355" s="15"/>
      <c r="F355" s="15"/>
    </row>
    <row r="356" spans="1:6" ht="12.75" x14ac:dyDescent="0.2">
      <c r="A356" s="39"/>
      <c r="E356" s="15"/>
      <c r="F356" s="15"/>
    </row>
    <row r="357" spans="1:6" ht="12.75" x14ac:dyDescent="0.2">
      <c r="A357" s="39"/>
      <c r="E357" s="15"/>
      <c r="F357" s="15"/>
    </row>
    <row r="358" spans="1:6" ht="12.75" x14ac:dyDescent="0.2">
      <c r="A358" s="39"/>
      <c r="E358" s="15"/>
      <c r="F358" s="15"/>
    </row>
    <row r="359" spans="1:6" ht="12.75" x14ac:dyDescent="0.2">
      <c r="A359" s="39"/>
      <c r="E359" s="15"/>
      <c r="F359" s="15"/>
    </row>
    <row r="360" spans="1:6" ht="12.75" x14ac:dyDescent="0.2">
      <c r="A360" s="39"/>
      <c r="E360" s="15"/>
      <c r="F360" s="15"/>
    </row>
    <row r="361" spans="1:6" ht="12.75" x14ac:dyDescent="0.2">
      <c r="A361" s="39"/>
      <c r="E361" s="15"/>
      <c r="F361" s="15"/>
    </row>
    <row r="362" spans="1:6" ht="12.75" x14ac:dyDescent="0.2">
      <c r="A362" s="39"/>
      <c r="E362" s="15"/>
      <c r="F362" s="15"/>
    </row>
    <row r="363" spans="1:6" ht="12.75" x14ac:dyDescent="0.2">
      <c r="A363" s="39"/>
      <c r="E363" s="15"/>
      <c r="F363" s="15"/>
    </row>
    <row r="364" spans="1:6" ht="12.75" x14ac:dyDescent="0.2">
      <c r="A364" s="39"/>
      <c r="E364" s="15"/>
      <c r="F364" s="15"/>
    </row>
    <row r="365" spans="1:6" ht="12.75" x14ac:dyDescent="0.2">
      <c r="A365" s="39"/>
      <c r="E365" s="15"/>
      <c r="F365" s="15"/>
    </row>
    <row r="366" spans="1:6" ht="12.75" x14ac:dyDescent="0.2">
      <c r="A366" s="39"/>
      <c r="E366" s="15"/>
      <c r="F366" s="15"/>
    </row>
    <row r="367" spans="1:6" ht="12.75" x14ac:dyDescent="0.2">
      <c r="A367" s="39"/>
      <c r="E367" s="15"/>
      <c r="F367" s="15"/>
    </row>
    <row r="368" spans="1:6" ht="12.75" x14ac:dyDescent="0.2">
      <c r="A368" s="39"/>
      <c r="E368" s="15"/>
      <c r="F368" s="15"/>
    </row>
    <row r="369" spans="1:6" ht="12.75" x14ac:dyDescent="0.2">
      <c r="A369" s="39"/>
      <c r="E369" s="15"/>
      <c r="F369" s="15"/>
    </row>
    <row r="370" spans="1:6" ht="12.75" x14ac:dyDescent="0.2">
      <c r="A370" s="39"/>
      <c r="E370" s="15"/>
      <c r="F370" s="15"/>
    </row>
    <row r="371" spans="1:6" ht="12.75" x14ac:dyDescent="0.2">
      <c r="A371" s="39"/>
      <c r="E371" s="15"/>
      <c r="F371" s="15"/>
    </row>
    <row r="372" spans="1:6" ht="12.75" x14ac:dyDescent="0.2">
      <c r="A372" s="39"/>
      <c r="E372" s="15"/>
      <c r="F372" s="15"/>
    </row>
    <row r="373" spans="1:6" ht="12.75" x14ac:dyDescent="0.2">
      <c r="A373" s="39"/>
      <c r="E373" s="15"/>
      <c r="F373" s="15"/>
    </row>
    <row r="374" spans="1:6" ht="12.75" x14ac:dyDescent="0.2">
      <c r="A374" s="39"/>
      <c r="E374" s="15"/>
      <c r="F374" s="15"/>
    </row>
    <row r="375" spans="1:6" ht="12.75" x14ac:dyDescent="0.2">
      <c r="A375" s="39"/>
      <c r="E375" s="15"/>
      <c r="F375" s="15"/>
    </row>
    <row r="376" spans="1:6" ht="12.75" x14ac:dyDescent="0.2">
      <c r="A376" s="39"/>
      <c r="E376" s="15"/>
      <c r="F376" s="15"/>
    </row>
    <row r="377" spans="1:6" ht="12.75" x14ac:dyDescent="0.2">
      <c r="A377" s="39"/>
      <c r="E377" s="15"/>
      <c r="F377" s="15"/>
    </row>
    <row r="378" spans="1:6" ht="12.75" x14ac:dyDescent="0.2">
      <c r="A378" s="39"/>
      <c r="E378" s="15"/>
      <c r="F378" s="15"/>
    </row>
    <row r="379" spans="1:6" ht="12.75" x14ac:dyDescent="0.2">
      <c r="A379" s="39"/>
      <c r="E379" s="15"/>
      <c r="F379" s="15"/>
    </row>
    <row r="380" spans="1:6" ht="12.75" x14ac:dyDescent="0.2">
      <c r="A380" s="39"/>
      <c r="E380" s="15"/>
      <c r="F380" s="15"/>
    </row>
    <row r="381" spans="1:6" ht="12.75" x14ac:dyDescent="0.2">
      <c r="A381" s="39"/>
      <c r="E381" s="15"/>
      <c r="F381" s="15"/>
    </row>
    <row r="382" spans="1:6" ht="12.75" x14ac:dyDescent="0.2">
      <c r="A382" s="39"/>
      <c r="E382" s="15"/>
      <c r="F382" s="15"/>
    </row>
    <row r="383" spans="1:6" ht="12.75" x14ac:dyDescent="0.2">
      <c r="A383" s="39"/>
      <c r="E383" s="15"/>
      <c r="F383" s="15"/>
    </row>
    <row r="384" spans="1:6" ht="12.75" x14ac:dyDescent="0.2">
      <c r="A384" s="39"/>
      <c r="E384" s="15"/>
      <c r="F384" s="15"/>
    </row>
    <row r="385" spans="1:6" ht="12.75" x14ac:dyDescent="0.2">
      <c r="A385" s="39"/>
      <c r="E385" s="15"/>
      <c r="F385" s="15"/>
    </row>
    <row r="386" spans="1:6" ht="12.75" x14ac:dyDescent="0.2">
      <c r="A386" s="39"/>
      <c r="E386" s="15"/>
      <c r="F386" s="15"/>
    </row>
    <row r="387" spans="1:6" ht="12.75" x14ac:dyDescent="0.2">
      <c r="A387" s="39"/>
      <c r="E387" s="15"/>
      <c r="F387" s="15"/>
    </row>
    <row r="388" spans="1:6" ht="12.75" x14ac:dyDescent="0.2">
      <c r="A388" s="39"/>
      <c r="E388" s="15"/>
      <c r="F388" s="15"/>
    </row>
    <row r="389" spans="1:6" ht="12.75" x14ac:dyDescent="0.2">
      <c r="A389" s="39"/>
      <c r="E389" s="15"/>
      <c r="F389" s="15"/>
    </row>
    <row r="390" spans="1:6" ht="12.75" x14ac:dyDescent="0.2">
      <c r="A390" s="39"/>
      <c r="E390" s="15"/>
      <c r="F390" s="15"/>
    </row>
    <row r="391" spans="1:6" ht="12.75" x14ac:dyDescent="0.2">
      <c r="A391" s="39"/>
      <c r="E391" s="15"/>
      <c r="F391" s="15"/>
    </row>
    <row r="392" spans="1:6" ht="12.75" x14ac:dyDescent="0.2">
      <c r="A392" s="39"/>
      <c r="E392" s="15"/>
      <c r="F392" s="15"/>
    </row>
    <row r="393" spans="1:6" ht="12.75" x14ac:dyDescent="0.2">
      <c r="A393" s="39"/>
      <c r="E393" s="15"/>
      <c r="F393" s="15"/>
    </row>
    <row r="394" spans="1:6" ht="12.75" x14ac:dyDescent="0.2">
      <c r="A394" s="39"/>
      <c r="E394" s="15"/>
      <c r="F394" s="15"/>
    </row>
    <row r="395" spans="1:6" ht="12.75" x14ac:dyDescent="0.2">
      <c r="A395" s="39"/>
      <c r="E395" s="15"/>
      <c r="F395" s="15"/>
    </row>
    <row r="396" spans="1:6" ht="12.75" x14ac:dyDescent="0.2">
      <c r="A396" s="39"/>
      <c r="E396" s="15"/>
      <c r="F396" s="15"/>
    </row>
    <row r="397" spans="1:6" ht="12.75" x14ac:dyDescent="0.2">
      <c r="A397" s="39"/>
      <c r="E397" s="15"/>
      <c r="F397" s="15"/>
    </row>
    <row r="398" spans="1:6" ht="12.75" x14ac:dyDescent="0.2">
      <c r="A398" s="39"/>
      <c r="E398" s="15"/>
      <c r="F398" s="15"/>
    </row>
    <row r="399" spans="1:6" ht="12.75" x14ac:dyDescent="0.2">
      <c r="A399" s="39"/>
      <c r="E399" s="15"/>
      <c r="F399" s="15"/>
    </row>
    <row r="400" spans="1:6" ht="12.75" x14ac:dyDescent="0.2">
      <c r="A400" s="39"/>
      <c r="E400" s="15"/>
      <c r="F400" s="15"/>
    </row>
    <row r="401" spans="1:6" ht="12.75" x14ac:dyDescent="0.2">
      <c r="A401" s="39"/>
      <c r="E401" s="15"/>
      <c r="F401" s="15"/>
    </row>
    <row r="402" spans="1:6" ht="12.75" x14ac:dyDescent="0.2">
      <c r="A402" s="39"/>
      <c r="E402" s="15"/>
      <c r="F402" s="15"/>
    </row>
    <row r="403" spans="1:6" ht="12.75" x14ac:dyDescent="0.2">
      <c r="A403" s="39"/>
      <c r="E403" s="15"/>
      <c r="F403" s="15"/>
    </row>
    <row r="404" spans="1:6" ht="12.75" x14ac:dyDescent="0.2">
      <c r="A404" s="39"/>
      <c r="E404" s="15"/>
      <c r="F404" s="15"/>
    </row>
    <row r="405" spans="1:6" ht="12.75" x14ac:dyDescent="0.2">
      <c r="A405" s="39"/>
      <c r="E405" s="15"/>
      <c r="F405" s="15"/>
    </row>
    <row r="406" spans="1:6" ht="12.75" x14ac:dyDescent="0.2">
      <c r="A406" s="39"/>
      <c r="E406" s="15"/>
      <c r="F406" s="15"/>
    </row>
    <row r="407" spans="1:6" ht="12.75" x14ac:dyDescent="0.2">
      <c r="A407" s="39"/>
      <c r="E407" s="15"/>
      <c r="F407" s="15"/>
    </row>
    <row r="408" spans="1:6" ht="12.75" x14ac:dyDescent="0.2">
      <c r="A408" s="39"/>
      <c r="E408" s="15"/>
      <c r="F408" s="15"/>
    </row>
    <row r="409" spans="1:6" ht="12.75" x14ac:dyDescent="0.2">
      <c r="A409" s="39"/>
      <c r="E409" s="15"/>
      <c r="F409" s="15"/>
    </row>
    <row r="410" spans="1:6" ht="12.75" x14ac:dyDescent="0.2">
      <c r="A410" s="39"/>
      <c r="E410" s="15"/>
      <c r="F410" s="15"/>
    </row>
    <row r="411" spans="1:6" ht="12.75" x14ac:dyDescent="0.2">
      <c r="A411" s="39"/>
      <c r="E411" s="15"/>
      <c r="F411" s="15"/>
    </row>
    <row r="412" spans="1:6" ht="12.75" x14ac:dyDescent="0.2">
      <c r="A412" s="39"/>
      <c r="E412" s="15"/>
      <c r="F412" s="15"/>
    </row>
    <row r="413" spans="1:6" ht="12.75" x14ac:dyDescent="0.2">
      <c r="A413" s="39"/>
      <c r="E413" s="15"/>
      <c r="F413" s="15"/>
    </row>
    <row r="414" spans="1:6" ht="12.75" x14ac:dyDescent="0.2">
      <c r="A414" s="39"/>
      <c r="E414" s="15"/>
      <c r="F414" s="15"/>
    </row>
    <row r="415" spans="1:6" ht="12.75" x14ac:dyDescent="0.2">
      <c r="A415" s="39"/>
      <c r="E415" s="15"/>
      <c r="F415" s="15"/>
    </row>
    <row r="416" spans="1:6" ht="12.75" x14ac:dyDescent="0.2">
      <c r="A416" s="39"/>
      <c r="E416" s="15"/>
      <c r="F416" s="15"/>
    </row>
    <row r="417" spans="1:6" ht="12.75" x14ac:dyDescent="0.2">
      <c r="A417" s="39"/>
      <c r="E417" s="15"/>
      <c r="F417" s="15"/>
    </row>
    <row r="418" spans="1:6" ht="12.75" x14ac:dyDescent="0.2">
      <c r="A418" s="39"/>
      <c r="E418" s="15"/>
      <c r="F418" s="15"/>
    </row>
    <row r="419" spans="1:6" ht="12.75" x14ac:dyDescent="0.2">
      <c r="A419" s="39"/>
      <c r="E419" s="15"/>
      <c r="F419" s="15"/>
    </row>
    <row r="420" spans="1:6" ht="12.75" x14ac:dyDescent="0.2">
      <c r="A420" s="39"/>
      <c r="E420" s="15"/>
      <c r="F420" s="15"/>
    </row>
    <row r="421" spans="1:6" ht="12.75" x14ac:dyDescent="0.2">
      <c r="A421" s="39"/>
      <c r="E421" s="15"/>
      <c r="F421" s="15"/>
    </row>
    <row r="422" spans="1:6" ht="12.75" x14ac:dyDescent="0.2">
      <c r="A422" s="39"/>
      <c r="E422" s="15"/>
      <c r="F422" s="15"/>
    </row>
    <row r="423" spans="1:6" ht="12.75" x14ac:dyDescent="0.2">
      <c r="A423" s="39"/>
      <c r="E423" s="15"/>
      <c r="F423" s="15"/>
    </row>
    <row r="424" spans="1:6" ht="12.75" x14ac:dyDescent="0.2">
      <c r="A424" s="39"/>
      <c r="E424" s="15"/>
      <c r="F424" s="15"/>
    </row>
    <row r="425" spans="1:6" ht="12.75" x14ac:dyDescent="0.2">
      <c r="A425" s="39"/>
      <c r="E425" s="15"/>
      <c r="F425" s="15"/>
    </row>
    <row r="426" spans="1:6" ht="12.75" x14ac:dyDescent="0.2">
      <c r="A426" s="39"/>
      <c r="E426" s="15"/>
      <c r="F426" s="15"/>
    </row>
    <row r="427" spans="1:6" ht="12.75" x14ac:dyDescent="0.2">
      <c r="A427" s="39"/>
      <c r="E427" s="15"/>
      <c r="F427" s="15"/>
    </row>
    <row r="428" spans="1:6" ht="12.75" x14ac:dyDescent="0.2">
      <c r="A428" s="39"/>
      <c r="E428" s="15"/>
      <c r="F428" s="15"/>
    </row>
    <row r="429" spans="1:6" ht="12.75" x14ac:dyDescent="0.2">
      <c r="A429" s="39"/>
      <c r="E429" s="15"/>
      <c r="F429" s="15"/>
    </row>
    <row r="430" spans="1:6" ht="12.75" x14ac:dyDescent="0.2">
      <c r="A430" s="39"/>
      <c r="E430" s="15"/>
      <c r="F430" s="15"/>
    </row>
    <row r="431" spans="1:6" ht="12.75" x14ac:dyDescent="0.2">
      <c r="A431" s="39"/>
      <c r="E431" s="15"/>
      <c r="F431" s="15"/>
    </row>
    <row r="432" spans="1:6" ht="12.75" x14ac:dyDescent="0.2">
      <c r="A432" s="39"/>
      <c r="E432" s="15"/>
      <c r="F432" s="15"/>
    </row>
    <row r="433" spans="1:6" ht="12.75" x14ac:dyDescent="0.2">
      <c r="A433" s="39"/>
      <c r="E433" s="15"/>
      <c r="F433" s="15"/>
    </row>
    <row r="434" spans="1:6" ht="12.75" x14ac:dyDescent="0.2">
      <c r="A434" s="39"/>
      <c r="E434" s="15"/>
      <c r="F434" s="15"/>
    </row>
    <row r="435" spans="1:6" ht="12.75" x14ac:dyDescent="0.2">
      <c r="A435" s="39"/>
      <c r="E435" s="15"/>
      <c r="F435" s="15"/>
    </row>
    <row r="436" spans="1:6" ht="12.75" x14ac:dyDescent="0.2">
      <c r="A436" s="39"/>
      <c r="E436" s="15"/>
      <c r="F436" s="15"/>
    </row>
    <row r="437" spans="1:6" ht="12.75" x14ac:dyDescent="0.2">
      <c r="A437" s="39"/>
      <c r="E437" s="15"/>
      <c r="F437" s="15"/>
    </row>
    <row r="438" spans="1:6" ht="12.75" x14ac:dyDescent="0.2">
      <c r="A438" s="39"/>
      <c r="E438" s="15"/>
      <c r="F438" s="15"/>
    </row>
    <row r="439" spans="1:6" ht="12.75" x14ac:dyDescent="0.2">
      <c r="A439" s="39"/>
      <c r="E439" s="15"/>
      <c r="F439" s="15"/>
    </row>
    <row r="440" spans="1:6" ht="12.75" x14ac:dyDescent="0.2">
      <c r="A440" s="39"/>
      <c r="E440" s="15"/>
      <c r="F440" s="15"/>
    </row>
    <row r="441" spans="1:6" ht="12.75" x14ac:dyDescent="0.2">
      <c r="A441" s="39"/>
      <c r="E441" s="15"/>
      <c r="F441" s="15"/>
    </row>
    <row r="442" spans="1:6" ht="12.75" x14ac:dyDescent="0.2">
      <c r="A442" s="39"/>
      <c r="E442" s="15"/>
      <c r="F442" s="15"/>
    </row>
    <row r="443" spans="1:6" ht="12.75" x14ac:dyDescent="0.2">
      <c r="A443" s="39"/>
      <c r="E443" s="15"/>
      <c r="F443" s="15"/>
    </row>
    <row r="444" spans="1:6" ht="12.75" x14ac:dyDescent="0.2">
      <c r="A444" s="39"/>
      <c r="E444" s="15"/>
      <c r="F444" s="15"/>
    </row>
    <row r="445" spans="1:6" ht="12.75" x14ac:dyDescent="0.2">
      <c r="A445" s="39"/>
      <c r="E445" s="15"/>
      <c r="F445" s="15"/>
    </row>
    <row r="446" spans="1:6" ht="12.75" x14ac:dyDescent="0.2">
      <c r="A446" s="39"/>
      <c r="E446" s="15"/>
      <c r="F446" s="15"/>
    </row>
    <row r="447" spans="1:6" ht="12.75" x14ac:dyDescent="0.2">
      <c r="A447" s="39"/>
      <c r="E447" s="15"/>
      <c r="F447" s="15"/>
    </row>
    <row r="448" spans="1:6" ht="12.75" x14ac:dyDescent="0.2">
      <c r="A448" s="39"/>
      <c r="E448" s="15"/>
      <c r="F448" s="15"/>
    </row>
    <row r="449" spans="1:6" ht="12.75" x14ac:dyDescent="0.2">
      <c r="A449" s="39"/>
      <c r="E449" s="15"/>
      <c r="F449" s="15"/>
    </row>
    <row r="450" spans="1:6" ht="12.75" x14ac:dyDescent="0.2">
      <c r="A450" s="39"/>
      <c r="E450" s="15"/>
      <c r="F450" s="15"/>
    </row>
    <row r="451" spans="1:6" ht="12.75" x14ac:dyDescent="0.2">
      <c r="A451" s="39"/>
      <c r="E451" s="15"/>
      <c r="F451" s="15"/>
    </row>
    <row r="452" spans="1:6" ht="12.75" x14ac:dyDescent="0.2">
      <c r="A452" s="39"/>
      <c r="E452" s="15"/>
      <c r="F452" s="15"/>
    </row>
    <row r="453" spans="1:6" ht="12.75" x14ac:dyDescent="0.2">
      <c r="A453" s="39"/>
      <c r="E453" s="15"/>
      <c r="F453" s="15"/>
    </row>
    <row r="454" spans="1:6" ht="12.75" x14ac:dyDescent="0.2">
      <c r="A454" s="39"/>
      <c r="E454" s="15"/>
      <c r="F454" s="15"/>
    </row>
    <row r="455" spans="1:6" ht="12.75" x14ac:dyDescent="0.2">
      <c r="A455" s="39"/>
      <c r="E455" s="15"/>
      <c r="F455" s="15"/>
    </row>
    <row r="456" spans="1:6" ht="12.75" x14ac:dyDescent="0.2">
      <c r="A456" s="39"/>
      <c r="E456" s="15"/>
      <c r="F456" s="15"/>
    </row>
    <row r="457" spans="1:6" ht="12.75" x14ac:dyDescent="0.2">
      <c r="A457" s="39"/>
      <c r="E457" s="15"/>
      <c r="F457" s="15"/>
    </row>
    <row r="458" spans="1:6" ht="12.75" x14ac:dyDescent="0.2">
      <c r="A458" s="39"/>
      <c r="E458" s="15"/>
      <c r="F458" s="15"/>
    </row>
    <row r="459" spans="1:6" ht="12.75" x14ac:dyDescent="0.2">
      <c r="A459" s="39"/>
      <c r="E459" s="15"/>
      <c r="F459" s="15"/>
    </row>
    <row r="460" spans="1:6" ht="12.75" x14ac:dyDescent="0.2">
      <c r="A460" s="39"/>
      <c r="E460" s="15"/>
      <c r="F460" s="15"/>
    </row>
    <row r="461" spans="1:6" ht="12.75" x14ac:dyDescent="0.2">
      <c r="A461" s="39"/>
      <c r="E461" s="15"/>
      <c r="F461" s="15"/>
    </row>
    <row r="462" spans="1:6" ht="12.75" x14ac:dyDescent="0.2">
      <c r="A462" s="39"/>
      <c r="E462" s="15"/>
      <c r="F462" s="15"/>
    </row>
    <row r="463" spans="1:6" ht="12.75" x14ac:dyDescent="0.2">
      <c r="A463" s="39"/>
      <c r="E463" s="15"/>
      <c r="F463" s="15"/>
    </row>
    <row r="464" spans="1:6" ht="12.75" x14ac:dyDescent="0.2">
      <c r="A464" s="39"/>
      <c r="E464" s="15"/>
      <c r="F464" s="15"/>
    </row>
    <row r="465" spans="1:6" ht="12.75" x14ac:dyDescent="0.2">
      <c r="A465" s="39"/>
      <c r="E465" s="15"/>
      <c r="F465" s="15"/>
    </row>
    <row r="466" spans="1:6" ht="12.75" x14ac:dyDescent="0.2">
      <c r="A466" s="39"/>
      <c r="E466" s="15"/>
      <c r="F466" s="15"/>
    </row>
    <row r="467" spans="1:6" ht="12.75" x14ac:dyDescent="0.2">
      <c r="A467" s="39"/>
      <c r="E467" s="15"/>
      <c r="F467" s="15"/>
    </row>
    <row r="468" spans="1:6" ht="12.75" x14ac:dyDescent="0.2">
      <c r="A468" s="39"/>
      <c r="E468" s="15"/>
      <c r="F468" s="15"/>
    </row>
    <row r="469" spans="1:6" ht="12.75" x14ac:dyDescent="0.2">
      <c r="A469" s="39"/>
      <c r="E469" s="15"/>
      <c r="F469" s="15"/>
    </row>
    <row r="470" spans="1:6" ht="12.75" x14ac:dyDescent="0.2">
      <c r="A470" s="39"/>
      <c r="E470" s="15"/>
      <c r="F470" s="15"/>
    </row>
    <row r="471" spans="1:6" ht="12.75" x14ac:dyDescent="0.2">
      <c r="A471" s="39"/>
      <c r="E471" s="15"/>
      <c r="F471" s="15"/>
    </row>
    <row r="472" spans="1:6" ht="12.75" x14ac:dyDescent="0.2">
      <c r="A472" s="39"/>
      <c r="E472" s="15"/>
      <c r="F472" s="15"/>
    </row>
    <row r="473" spans="1:6" ht="12.75" x14ac:dyDescent="0.2">
      <c r="A473" s="39"/>
      <c r="E473" s="15"/>
      <c r="F473" s="15"/>
    </row>
    <row r="474" spans="1:6" ht="12.75" x14ac:dyDescent="0.2">
      <c r="A474" s="39"/>
      <c r="E474" s="15"/>
      <c r="F474" s="15"/>
    </row>
    <row r="475" spans="1:6" ht="12.75" x14ac:dyDescent="0.2">
      <c r="A475" s="39"/>
      <c r="E475" s="15"/>
      <c r="F475" s="15"/>
    </row>
    <row r="476" spans="1:6" ht="12.75" x14ac:dyDescent="0.2">
      <c r="A476" s="39"/>
      <c r="E476" s="15"/>
      <c r="F476" s="15"/>
    </row>
    <row r="477" spans="1:6" ht="12.75" x14ac:dyDescent="0.2">
      <c r="A477" s="39"/>
      <c r="E477" s="15"/>
      <c r="F477" s="15"/>
    </row>
    <row r="478" spans="1:6" ht="12.75" x14ac:dyDescent="0.2">
      <c r="A478" s="39"/>
      <c r="E478" s="15"/>
      <c r="F478" s="15"/>
    </row>
    <row r="479" spans="1:6" ht="12.75" x14ac:dyDescent="0.2">
      <c r="A479" s="39"/>
      <c r="E479" s="15"/>
      <c r="F479" s="15"/>
    </row>
    <row r="480" spans="1:6" ht="12.75" x14ac:dyDescent="0.2">
      <c r="A480" s="39"/>
      <c r="E480" s="15"/>
      <c r="F480" s="15"/>
    </row>
    <row r="481" spans="1:6" ht="12.75" x14ac:dyDescent="0.2">
      <c r="A481" s="39"/>
      <c r="E481" s="15"/>
      <c r="F481" s="15"/>
    </row>
    <row r="482" spans="1:6" ht="12.75" x14ac:dyDescent="0.2">
      <c r="A482" s="39"/>
      <c r="E482" s="15"/>
      <c r="F482" s="15"/>
    </row>
    <row r="483" spans="1:6" ht="12.75" x14ac:dyDescent="0.2">
      <c r="A483" s="39"/>
      <c r="E483" s="15"/>
      <c r="F483" s="15"/>
    </row>
    <row r="484" spans="1:6" ht="12.75" x14ac:dyDescent="0.2">
      <c r="A484" s="39"/>
      <c r="E484" s="15"/>
      <c r="F484" s="15"/>
    </row>
    <row r="485" spans="1:6" ht="12.75" x14ac:dyDescent="0.2">
      <c r="A485" s="39"/>
      <c r="E485" s="15"/>
      <c r="F485" s="15"/>
    </row>
    <row r="486" spans="1:6" ht="12.75" x14ac:dyDescent="0.2">
      <c r="A486" s="39"/>
      <c r="E486" s="15"/>
      <c r="F486" s="15"/>
    </row>
    <row r="487" spans="1:6" ht="12.75" x14ac:dyDescent="0.2">
      <c r="A487" s="39"/>
      <c r="E487" s="15"/>
      <c r="F487" s="15"/>
    </row>
    <row r="488" spans="1:6" ht="12.75" x14ac:dyDescent="0.2">
      <c r="A488" s="39"/>
      <c r="E488" s="15"/>
      <c r="F488" s="15"/>
    </row>
    <row r="489" spans="1:6" ht="12.75" x14ac:dyDescent="0.2">
      <c r="A489" s="39"/>
      <c r="E489" s="15"/>
      <c r="F489" s="15"/>
    </row>
    <row r="490" spans="1:6" ht="12.75" x14ac:dyDescent="0.2">
      <c r="A490" s="39"/>
      <c r="E490" s="15"/>
      <c r="F490" s="15"/>
    </row>
    <row r="491" spans="1:6" ht="12.75" x14ac:dyDescent="0.2">
      <c r="A491" s="39"/>
      <c r="E491" s="15"/>
      <c r="F491" s="15"/>
    </row>
    <row r="492" spans="1:6" ht="12.75" x14ac:dyDescent="0.2">
      <c r="A492" s="39"/>
      <c r="E492" s="15"/>
      <c r="F492" s="15"/>
    </row>
    <row r="493" spans="1:6" ht="12.75" x14ac:dyDescent="0.2">
      <c r="A493" s="39"/>
      <c r="E493" s="15"/>
      <c r="F493" s="15"/>
    </row>
    <row r="494" spans="1:6" ht="12.75" x14ac:dyDescent="0.2">
      <c r="A494" s="39"/>
      <c r="E494" s="15"/>
      <c r="F494" s="15"/>
    </row>
    <row r="495" spans="1:6" ht="12.75" x14ac:dyDescent="0.2">
      <c r="A495" s="39"/>
      <c r="E495" s="15"/>
      <c r="F495" s="15"/>
    </row>
    <row r="496" spans="1:6" ht="12.75" x14ac:dyDescent="0.2">
      <c r="A496" s="39"/>
      <c r="E496" s="15"/>
      <c r="F496" s="15"/>
    </row>
    <row r="497" spans="1:6" ht="12.75" x14ac:dyDescent="0.2">
      <c r="A497" s="39"/>
      <c r="E497" s="15"/>
      <c r="F497" s="15"/>
    </row>
    <row r="498" spans="1:6" ht="12.75" x14ac:dyDescent="0.2">
      <c r="A498" s="39"/>
      <c r="E498" s="15"/>
      <c r="F498" s="15"/>
    </row>
    <row r="499" spans="1:6" ht="12.75" x14ac:dyDescent="0.2">
      <c r="A499" s="39"/>
      <c r="E499" s="15"/>
      <c r="F499" s="15"/>
    </row>
    <row r="500" spans="1:6" ht="12.75" x14ac:dyDescent="0.2">
      <c r="A500" s="39"/>
      <c r="E500" s="15"/>
      <c r="F500" s="15"/>
    </row>
    <row r="501" spans="1:6" ht="12.75" x14ac:dyDescent="0.2">
      <c r="A501" s="39"/>
      <c r="E501" s="15"/>
      <c r="F501" s="15"/>
    </row>
    <row r="502" spans="1:6" ht="12.75" x14ac:dyDescent="0.2">
      <c r="A502" s="39"/>
      <c r="E502" s="15"/>
      <c r="F502" s="15"/>
    </row>
    <row r="503" spans="1:6" ht="12.75" x14ac:dyDescent="0.2">
      <c r="A503" s="39"/>
      <c r="E503" s="15"/>
      <c r="F503" s="15"/>
    </row>
    <row r="504" spans="1:6" ht="12.75" x14ac:dyDescent="0.2">
      <c r="A504" s="39"/>
      <c r="E504" s="15"/>
      <c r="F504" s="15"/>
    </row>
    <row r="505" spans="1:6" ht="12.75" x14ac:dyDescent="0.2">
      <c r="A505" s="39"/>
      <c r="E505" s="15"/>
      <c r="F505" s="15"/>
    </row>
    <row r="506" spans="1:6" ht="12.75" x14ac:dyDescent="0.2">
      <c r="A506" s="39"/>
      <c r="E506" s="15"/>
      <c r="F506" s="15"/>
    </row>
    <row r="507" spans="1:6" ht="12.75" x14ac:dyDescent="0.2">
      <c r="A507" s="39"/>
      <c r="E507" s="15"/>
      <c r="F507" s="15"/>
    </row>
    <row r="508" spans="1:6" ht="12.75" x14ac:dyDescent="0.2">
      <c r="A508" s="39"/>
      <c r="E508" s="15"/>
      <c r="F508" s="15"/>
    </row>
    <row r="509" spans="1:6" ht="12.75" x14ac:dyDescent="0.2">
      <c r="A509" s="39"/>
      <c r="E509" s="15"/>
      <c r="F509" s="15"/>
    </row>
    <row r="510" spans="1:6" ht="12.75" x14ac:dyDescent="0.2">
      <c r="A510" s="39"/>
      <c r="E510" s="15"/>
      <c r="F510" s="15"/>
    </row>
    <row r="511" spans="1:6" ht="12.75" x14ac:dyDescent="0.2">
      <c r="A511" s="39"/>
      <c r="E511" s="15"/>
      <c r="F511" s="15"/>
    </row>
    <row r="512" spans="1:6" ht="12.75" x14ac:dyDescent="0.2">
      <c r="A512" s="39"/>
      <c r="E512" s="15"/>
      <c r="F512" s="15"/>
    </row>
    <row r="513" spans="1:6" ht="12.75" x14ac:dyDescent="0.2">
      <c r="A513" s="39"/>
      <c r="E513" s="15"/>
      <c r="F513" s="15"/>
    </row>
    <row r="514" spans="1:6" ht="12.75" x14ac:dyDescent="0.2">
      <c r="A514" s="39"/>
      <c r="E514" s="15"/>
      <c r="F514" s="15"/>
    </row>
    <row r="515" spans="1:6" ht="12.75" x14ac:dyDescent="0.2">
      <c r="A515" s="39"/>
      <c r="E515" s="15"/>
      <c r="F515" s="15"/>
    </row>
    <row r="516" spans="1:6" ht="12.75" x14ac:dyDescent="0.2">
      <c r="A516" s="39"/>
      <c r="E516" s="15"/>
      <c r="F516" s="15"/>
    </row>
    <row r="517" spans="1:6" ht="12.75" x14ac:dyDescent="0.2">
      <c r="A517" s="39"/>
      <c r="E517" s="15"/>
      <c r="F517" s="15"/>
    </row>
    <row r="518" spans="1:6" ht="12.75" x14ac:dyDescent="0.2">
      <c r="A518" s="39"/>
      <c r="E518" s="15"/>
      <c r="F518" s="15"/>
    </row>
    <row r="519" spans="1:6" ht="12.75" x14ac:dyDescent="0.2">
      <c r="A519" s="39"/>
      <c r="E519" s="15"/>
      <c r="F519" s="15"/>
    </row>
    <row r="520" spans="1:6" ht="12.75" x14ac:dyDescent="0.2">
      <c r="A520" s="39"/>
      <c r="E520" s="15"/>
      <c r="F520" s="15"/>
    </row>
    <row r="521" spans="1:6" ht="12.75" x14ac:dyDescent="0.2">
      <c r="A521" s="39"/>
      <c r="E521" s="15"/>
      <c r="F521" s="15"/>
    </row>
    <row r="522" spans="1:6" ht="12.75" x14ac:dyDescent="0.2">
      <c r="A522" s="39"/>
      <c r="E522" s="15"/>
      <c r="F522" s="15"/>
    </row>
    <row r="523" spans="1:6" ht="12.75" x14ac:dyDescent="0.2">
      <c r="A523" s="39"/>
      <c r="E523" s="15"/>
      <c r="F523" s="15"/>
    </row>
    <row r="524" spans="1:6" ht="12.75" x14ac:dyDescent="0.2">
      <c r="A524" s="39"/>
      <c r="E524" s="15"/>
      <c r="F524" s="15"/>
    </row>
    <row r="525" spans="1:6" ht="12.75" x14ac:dyDescent="0.2">
      <c r="A525" s="39"/>
      <c r="E525" s="15"/>
      <c r="F525" s="15"/>
    </row>
    <row r="526" spans="1:6" ht="12.75" x14ac:dyDescent="0.2">
      <c r="A526" s="39"/>
      <c r="E526" s="15"/>
      <c r="F526" s="15"/>
    </row>
    <row r="527" spans="1:6" ht="12.75" x14ac:dyDescent="0.2">
      <c r="A527" s="39"/>
      <c r="E527" s="15"/>
      <c r="F527" s="15"/>
    </row>
    <row r="528" spans="1:6" ht="12.75" x14ac:dyDescent="0.2">
      <c r="A528" s="39"/>
      <c r="E528" s="15"/>
      <c r="F528" s="15"/>
    </row>
    <row r="529" spans="1:6" ht="12.75" x14ac:dyDescent="0.2">
      <c r="A529" s="39"/>
      <c r="E529" s="15"/>
      <c r="F529" s="15"/>
    </row>
    <row r="530" spans="1:6" ht="12.75" x14ac:dyDescent="0.2">
      <c r="A530" s="39"/>
      <c r="E530" s="15"/>
      <c r="F530" s="15"/>
    </row>
    <row r="531" spans="1:6" ht="12.75" x14ac:dyDescent="0.2">
      <c r="A531" s="39"/>
      <c r="E531" s="15"/>
      <c r="F531" s="15"/>
    </row>
    <row r="532" spans="1:6" ht="12.75" x14ac:dyDescent="0.2">
      <c r="A532" s="39"/>
      <c r="E532" s="15"/>
      <c r="F532" s="15"/>
    </row>
    <row r="533" spans="1:6" ht="12.75" x14ac:dyDescent="0.2">
      <c r="A533" s="39"/>
      <c r="E533" s="15"/>
      <c r="F533" s="15"/>
    </row>
    <row r="534" spans="1:6" ht="12.75" x14ac:dyDescent="0.2">
      <c r="A534" s="39"/>
      <c r="E534" s="15"/>
      <c r="F534" s="15"/>
    </row>
    <row r="535" spans="1:6" ht="12.75" x14ac:dyDescent="0.2">
      <c r="A535" s="39"/>
      <c r="E535" s="15"/>
      <c r="F535" s="15"/>
    </row>
    <row r="536" spans="1:6" ht="12.75" x14ac:dyDescent="0.2">
      <c r="A536" s="39"/>
      <c r="E536" s="15"/>
      <c r="F536" s="15"/>
    </row>
    <row r="537" spans="1:6" ht="12.75" x14ac:dyDescent="0.2">
      <c r="A537" s="39"/>
      <c r="E537" s="15"/>
      <c r="F537" s="15"/>
    </row>
    <row r="538" spans="1:6" ht="12.75" x14ac:dyDescent="0.2">
      <c r="A538" s="39"/>
      <c r="E538" s="15"/>
      <c r="F538" s="15"/>
    </row>
    <row r="539" spans="1:6" ht="12.75" x14ac:dyDescent="0.2">
      <c r="A539" s="39"/>
      <c r="E539" s="15"/>
      <c r="F539" s="15"/>
    </row>
    <row r="540" spans="1:6" ht="12.75" x14ac:dyDescent="0.2">
      <c r="A540" s="39"/>
      <c r="E540" s="15"/>
      <c r="F540" s="15"/>
    </row>
    <row r="541" spans="1:6" ht="12.75" x14ac:dyDescent="0.2">
      <c r="A541" s="39"/>
      <c r="E541" s="15"/>
      <c r="F541" s="15"/>
    </row>
    <row r="542" spans="1:6" ht="12.75" x14ac:dyDescent="0.2">
      <c r="A542" s="39"/>
      <c r="E542" s="15"/>
      <c r="F542" s="15"/>
    </row>
    <row r="543" spans="1:6" ht="12.75" x14ac:dyDescent="0.2">
      <c r="A543" s="39"/>
      <c r="E543" s="15"/>
      <c r="F543" s="15"/>
    </row>
    <row r="544" spans="1:6" ht="12.75" x14ac:dyDescent="0.2">
      <c r="A544" s="39"/>
      <c r="E544" s="15"/>
      <c r="F544" s="15"/>
    </row>
    <row r="545" spans="1:6" ht="12.75" x14ac:dyDescent="0.2">
      <c r="A545" s="39"/>
      <c r="E545" s="15"/>
      <c r="F545" s="15"/>
    </row>
    <row r="546" spans="1:6" ht="12.75" x14ac:dyDescent="0.2">
      <c r="A546" s="39"/>
      <c r="E546" s="15"/>
      <c r="F546" s="15"/>
    </row>
    <row r="547" spans="1:6" ht="12.75" x14ac:dyDescent="0.2">
      <c r="A547" s="39"/>
      <c r="E547" s="15"/>
      <c r="F547" s="15"/>
    </row>
    <row r="548" spans="1:6" ht="12.75" x14ac:dyDescent="0.2">
      <c r="A548" s="39"/>
      <c r="E548" s="15"/>
      <c r="F548" s="15"/>
    </row>
    <row r="549" spans="1:6" ht="12.75" x14ac:dyDescent="0.2">
      <c r="A549" s="39"/>
      <c r="E549" s="15"/>
      <c r="F549" s="15"/>
    </row>
    <row r="550" spans="1:6" ht="12.75" x14ac:dyDescent="0.2">
      <c r="A550" s="39"/>
      <c r="E550" s="15"/>
      <c r="F550" s="15"/>
    </row>
    <row r="551" spans="1:6" ht="12.75" x14ac:dyDescent="0.2">
      <c r="A551" s="39"/>
      <c r="E551" s="15"/>
      <c r="F551" s="15"/>
    </row>
    <row r="552" spans="1:6" ht="12.75" x14ac:dyDescent="0.2">
      <c r="A552" s="39"/>
      <c r="E552" s="15"/>
      <c r="F552" s="15"/>
    </row>
    <row r="553" spans="1:6" ht="12.75" x14ac:dyDescent="0.2">
      <c r="A553" s="39"/>
      <c r="E553" s="15"/>
      <c r="F553" s="15"/>
    </row>
    <row r="554" spans="1:6" ht="12.75" x14ac:dyDescent="0.2">
      <c r="A554" s="39"/>
      <c r="E554" s="15"/>
      <c r="F554" s="15"/>
    </row>
    <row r="555" spans="1:6" ht="12.75" x14ac:dyDescent="0.2">
      <c r="A555" s="39"/>
      <c r="E555" s="15"/>
      <c r="F555" s="15"/>
    </row>
    <row r="556" spans="1:6" ht="12.75" x14ac:dyDescent="0.2">
      <c r="A556" s="39"/>
      <c r="E556" s="15"/>
      <c r="F556" s="15"/>
    </row>
    <row r="557" spans="1:6" ht="12.75" x14ac:dyDescent="0.2">
      <c r="A557" s="39"/>
      <c r="E557" s="15"/>
      <c r="F557" s="15"/>
    </row>
    <row r="558" spans="1:6" ht="12.75" x14ac:dyDescent="0.2">
      <c r="A558" s="39"/>
      <c r="E558" s="15"/>
      <c r="F558" s="15"/>
    </row>
    <row r="559" spans="1:6" ht="12.75" x14ac:dyDescent="0.2">
      <c r="A559" s="39"/>
      <c r="E559" s="15"/>
      <c r="F559" s="15"/>
    </row>
    <row r="560" spans="1:6" ht="12.75" x14ac:dyDescent="0.2">
      <c r="A560" s="39"/>
      <c r="E560" s="15"/>
      <c r="F560" s="15"/>
    </row>
    <row r="561" spans="1:6" ht="12.75" x14ac:dyDescent="0.2">
      <c r="A561" s="39"/>
      <c r="E561" s="15"/>
      <c r="F561" s="15"/>
    </row>
    <row r="562" spans="1:6" ht="12.75" x14ac:dyDescent="0.2">
      <c r="A562" s="39"/>
      <c r="E562" s="15"/>
      <c r="F562" s="15"/>
    </row>
    <row r="563" spans="1:6" ht="12.75" x14ac:dyDescent="0.2">
      <c r="A563" s="39"/>
      <c r="E563" s="15"/>
      <c r="F563" s="15"/>
    </row>
    <row r="564" spans="1:6" ht="12.75" x14ac:dyDescent="0.2">
      <c r="A564" s="39"/>
      <c r="E564" s="15"/>
      <c r="F564" s="15"/>
    </row>
    <row r="565" spans="1:6" ht="12.75" x14ac:dyDescent="0.2">
      <c r="A565" s="39"/>
      <c r="E565" s="15"/>
      <c r="F565" s="15"/>
    </row>
    <row r="566" spans="1:6" ht="12.75" x14ac:dyDescent="0.2">
      <c r="A566" s="39"/>
      <c r="E566" s="15"/>
      <c r="F566" s="15"/>
    </row>
    <row r="567" spans="1:6" ht="12.75" x14ac:dyDescent="0.2">
      <c r="A567" s="39"/>
      <c r="E567" s="15"/>
      <c r="F567" s="15"/>
    </row>
    <row r="568" spans="1:6" ht="12.75" x14ac:dyDescent="0.2">
      <c r="A568" s="39"/>
      <c r="E568" s="15"/>
      <c r="F568" s="15"/>
    </row>
    <row r="569" spans="1:6" ht="12.75" x14ac:dyDescent="0.2">
      <c r="A569" s="39"/>
      <c r="E569" s="15"/>
      <c r="F569" s="15"/>
    </row>
    <row r="570" spans="1:6" ht="12.75" x14ac:dyDescent="0.2">
      <c r="A570" s="39"/>
      <c r="E570" s="15"/>
      <c r="F570" s="15"/>
    </row>
    <row r="571" spans="1:6" ht="12.75" x14ac:dyDescent="0.2">
      <c r="A571" s="39"/>
      <c r="E571" s="15"/>
      <c r="F571" s="15"/>
    </row>
    <row r="572" spans="1:6" ht="12.75" x14ac:dyDescent="0.2">
      <c r="A572" s="39"/>
      <c r="E572" s="15"/>
      <c r="F572" s="15"/>
    </row>
    <row r="573" spans="1:6" ht="12.75" x14ac:dyDescent="0.2">
      <c r="A573" s="39"/>
      <c r="E573" s="15"/>
      <c r="F573" s="15"/>
    </row>
    <row r="574" spans="1:6" ht="12.75" x14ac:dyDescent="0.2">
      <c r="A574" s="39"/>
      <c r="E574" s="15"/>
      <c r="F574" s="15"/>
    </row>
    <row r="575" spans="1:6" ht="12.75" x14ac:dyDescent="0.2">
      <c r="A575" s="39"/>
      <c r="E575" s="15"/>
      <c r="F575" s="15"/>
    </row>
    <row r="576" spans="1:6" ht="12.75" x14ac:dyDescent="0.2">
      <c r="A576" s="39"/>
      <c r="E576" s="15"/>
      <c r="F576" s="15"/>
    </row>
    <row r="577" spans="1:6" ht="12.75" x14ac:dyDescent="0.2">
      <c r="A577" s="39"/>
      <c r="E577" s="15"/>
      <c r="F577" s="15"/>
    </row>
    <row r="578" spans="1:6" ht="12.75" x14ac:dyDescent="0.2">
      <c r="A578" s="39"/>
      <c r="E578" s="15"/>
      <c r="F578" s="15"/>
    </row>
    <row r="579" spans="1:6" ht="12.75" x14ac:dyDescent="0.2">
      <c r="A579" s="39"/>
      <c r="E579" s="15"/>
      <c r="F579" s="15"/>
    </row>
    <row r="580" spans="1:6" ht="12.75" x14ac:dyDescent="0.2">
      <c r="A580" s="39"/>
      <c r="E580" s="15"/>
      <c r="F580" s="15"/>
    </row>
    <row r="581" spans="1:6" ht="12.75" x14ac:dyDescent="0.2">
      <c r="A581" s="39"/>
      <c r="E581" s="15"/>
      <c r="F581" s="15"/>
    </row>
    <row r="582" spans="1:6" ht="12.75" x14ac:dyDescent="0.2">
      <c r="A582" s="39"/>
      <c r="E582" s="15"/>
      <c r="F582" s="15"/>
    </row>
    <row r="583" spans="1:6" ht="12.75" x14ac:dyDescent="0.2">
      <c r="A583" s="39"/>
      <c r="E583" s="15"/>
      <c r="F583" s="15"/>
    </row>
    <row r="584" spans="1:6" ht="12.75" x14ac:dyDescent="0.2">
      <c r="A584" s="39"/>
      <c r="E584" s="15"/>
      <c r="F584" s="15"/>
    </row>
    <row r="585" spans="1:6" ht="12.75" x14ac:dyDescent="0.2">
      <c r="A585" s="39"/>
      <c r="E585" s="15"/>
      <c r="F585" s="15"/>
    </row>
    <row r="586" spans="1:6" ht="12.75" x14ac:dyDescent="0.2">
      <c r="A586" s="39"/>
      <c r="E586" s="15"/>
      <c r="F586" s="15"/>
    </row>
    <row r="587" spans="1:6" ht="12.75" x14ac:dyDescent="0.2">
      <c r="A587" s="39"/>
      <c r="E587" s="15"/>
      <c r="F587" s="15"/>
    </row>
    <row r="588" spans="1:6" ht="12.75" x14ac:dyDescent="0.2">
      <c r="A588" s="39"/>
      <c r="E588" s="15"/>
      <c r="F588" s="15"/>
    </row>
    <row r="589" spans="1:6" ht="12.75" x14ac:dyDescent="0.2">
      <c r="A589" s="39"/>
      <c r="E589" s="15"/>
      <c r="F589" s="15"/>
    </row>
    <row r="590" spans="1:6" ht="12.75" x14ac:dyDescent="0.2">
      <c r="A590" s="39"/>
      <c r="E590" s="15"/>
      <c r="F590" s="15"/>
    </row>
    <row r="591" spans="1:6" ht="12.75" x14ac:dyDescent="0.2">
      <c r="A591" s="39"/>
      <c r="E591" s="15"/>
      <c r="F591" s="15"/>
    </row>
    <row r="592" spans="1:6" ht="12.75" x14ac:dyDescent="0.2">
      <c r="A592" s="39"/>
      <c r="E592" s="15"/>
      <c r="F592" s="15"/>
    </row>
    <row r="593" spans="1:6" ht="12.75" x14ac:dyDescent="0.2">
      <c r="A593" s="39"/>
      <c r="E593" s="15"/>
      <c r="F593" s="15"/>
    </row>
    <row r="594" spans="1:6" ht="12.75" x14ac:dyDescent="0.2">
      <c r="A594" s="39"/>
      <c r="E594" s="15"/>
      <c r="F594" s="15"/>
    </row>
    <row r="595" spans="1:6" ht="12.75" x14ac:dyDescent="0.2">
      <c r="A595" s="39"/>
      <c r="E595" s="15"/>
      <c r="F595" s="15"/>
    </row>
    <row r="596" spans="1:6" ht="12.75" x14ac:dyDescent="0.2">
      <c r="A596" s="39"/>
      <c r="E596" s="15"/>
      <c r="F596" s="15"/>
    </row>
    <row r="597" spans="1:6" ht="12.75" x14ac:dyDescent="0.2">
      <c r="A597" s="39"/>
      <c r="E597" s="15"/>
      <c r="F597" s="15"/>
    </row>
    <row r="598" spans="1:6" ht="12.75" x14ac:dyDescent="0.2">
      <c r="A598" s="39"/>
      <c r="E598" s="15"/>
      <c r="F598" s="15"/>
    </row>
    <row r="599" spans="1:6" ht="12.75" x14ac:dyDescent="0.2">
      <c r="A599" s="39"/>
      <c r="E599" s="15"/>
      <c r="F599" s="15"/>
    </row>
    <row r="600" spans="1:6" ht="12.75" x14ac:dyDescent="0.2">
      <c r="A600" s="39"/>
      <c r="E600" s="15"/>
      <c r="F600" s="15"/>
    </row>
    <row r="601" spans="1:6" ht="12.75" x14ac:dyDescent="0.2">
      <c r="A601" s="39"/>
      <c r="E601" s="15"/>
      <c r="F601" s="15"/>
    </row>
    <row r="602" spans="1:6" ht="12.75" x14ac:dyDescent="0.2">
      <c r="A602" s="39"/>
      <c r="E602" s="15"/>
      <c r="F602" s="15"/>
    </row>
    <row r="603" spans="1:6" ht="12.75" x14ac:dyDescent="0.2">
      <c r="A603" s="39"/>
      <c r="E603" s="15"/>
      <c r="F603" s="15"/>
    </row>
    <row r="604" spans="1:6" ht="12.75" x14ac:dyDescent="0.2">
      <c r="A604" s="39"/>
      <c r="E604" s="15"/>
      <c r="F604" s="15"/>
    </row>
    <row r="605" spans="1:6" ht="12.75" x14ac:dyDescent="0.2">
      <c r="A605" s="39"/>
      <c r="E605" s="15"/>
      <c r="F605" s="15"/>
    </row>
    <row r="606" spans="1:6" ht="12.75" x14ac:dyDescent="0.2">
      <c r="A606" s="39"/>
      <c r="E606" s="15"/>
      <c r="F606" s="15"/>
    </row>
    <row r="607" spans="1:6" ht="12.75" x14ac:dyDescent="0.2">
      <c r="A607" s="39"/>
      <c r="E607" s="15"/>
      <c r="F607" s="15"/>
    </row>
    <row r="608" spans="1:6" ht="12.75" x14ac:dyDescent="0.2">
      <c r="A608" s="39"/>
      <c r="E608" s="15"/>
      <c r="F608" s="15"/>
    </row>
    <row r="609" spans="1:6" ht="12.75" x14ac:dyDescent="0.2">
      <c r="A609" s="39"/>
      <c r="E609" s="15"/>
      <c r="F609" s="15"/>
    </row>
    <row r="610" spans="1:6" ht="12.75" x14ac:dyDescent="0.2">
      <c r="A610" s="39"/>
      <c r="E610" s="15"/>
      <c r="F610" s="15"/>
    </row>
    <row r="611" spans="1:6" ht="12.75" x14ac:dyDescent="0.2">
      <c r="A611" s="39"/>
      <c r="E611" s="15"/>
      <c r="F611" s="15"/>
    </row>
    <row r="612" spans="1:6" ht="12.75" x14ac:dyDescent="0.2">
      <c r="A612" s="39"/>
      <c r="E612" s="15"/>
      <c r="F612" s="15"/>
    </row>
    <row r="613" spans="1:6" ht="12.75" x14ac:dyDescent="0.2">
      <c r="A613" s="39"/>
      <c r="E613" s="15"/>
      <c r="F613" s="15"/>
    </row>
    <row r="614" spans="1:6" ht="12.75" x14ac:dyDescent="0.2">
      <c r="A614" s="39"/>
      <c r="E614" s="15"/>
      <c r="F614" s="15"/>
    </row>
    <row r="615" spans="1:6" ht="12.75" x14ac:dyDescent="0.2">
      <c r="A615" s="39"/>
      <c r="E615" s="15"/>
      <c r="F615" s="15"/>
    </row>
    <row r="616" spans="1:6" ht="12.75" x14ac:dyDescent="0.2">
      <c r="A616" s="39"/>
      <c r="E616" s="15"/>
      <c r="F616" s="15"/>
    </row>
    <row r="617" spans="1:6" ht="12.75" x14ac:dyDescent="0.2">
      <c r="A617" s="39"/>
      <c r="E617" s="15"/>
      <c r="F617" s="15"/>
    </row>
    <row r="618" spans="1:6" ht="12.75" x14ac:dyDescent="0.2">
      <c r="A618" s="39"/>
      <c r="E618" s="15"/>
      <c r="F618" s="15"/>
    </row>
    <row r="619" spans="1:6" ht="12.75" x14ac:dyDescent="0.2">
      <c r="A619" s="39"/>
      <c r="E619" s="15"/>
      <c r="F619" s="15"/>
    </row>
    <row r="620" spans="1:6" ht="12.75" x14ac:dyDescent="0.2">
      <c r="A620" s="39"/>
      <c r="E620" s="15"/>
      <c r="F620" s="15"/>
    </row>
    <row r="621" spans="1:6" ht="12.75" x14ac:dyDescent="0.2">
      <c r="A621" s="39"/>
      <c r="E621" s="15"/>
      <c r="F621" s="15"/>
    </row>
    <row r="622" spans="1:6" ht="12.75" x14ac:dyDescent="0.2">
      <c r="A622" s="39"/>
      <c r="E622" s="15"/>
      <c r="F622" s="15"/>
    </row>
    <row r="623" spans="1:6" ht="12.75" x14ac:dyDescent="0.2">
      <c r="A623" s="39"/>
      <c r="E623" s="15"/>
      <c r="F623" s="15"/>
    </row>
    <row r="624" spans="1:6" ht="12.75" x14ac:dyDescent="0.2">
      <c r="A624" s="39"/>
      <c r="E624" s="15"/>
      <c r="F624" s="15"/>
    </row>
    <row r="625" spans="1:6" ht="12.75" x14ac:dyDescent="0.2">
      <c r="A625" s="39"/>
      <c r="E625" s="15"/>
      <c r="F625" s="15"/>
    </row>
    <row r="626" spans="1:6" ht="12.75" x14ac:dyDescent="0.2">
      <c r="A626" s="39"/>
      <c r="E626" s="15"/>
      <c r="F626" s="15"/>
    </row>
    <row r="627" spans="1:6" ht="12.75" x14ac:dyDescent="0.2">
      <c r="A627" s="39"/>
      <c r="E627" s="15"/>
      <c r="F627" s="15"/>
    </row>
    <row r="628" spans="1:6" ht="12.75" x14ac:dyDescent="0.2">
      <c r="A628" s="39"/>
      <c r="E628" s="15"/>
      <c r="F628" s="15"/>
    </row>
    <row r="629" spans="1:6" ht="12.75" x14ac:dyDescent="0.2">
      <c r="A629" s="39"/>
      <c r="E629" s="15"/>
      <c r="F629" s="15"/>
    </row>
    <row r="630" spans="1:6" ht="12.75" x14ac:dyDescent="0.2">
      <c r="A630" s="39"/>
      <c r="E630" s="15"/>
      <c r="F630" s="15"/>
    </row>
    <row r="631" spans="1:6" ht="12.75" x14ac:dyDescent="0.2">
      <c r="A631" s="39"/>
      <c r="E631" s="15"/>
      <c r="F631" s="15"/>
    </row>
    <row r="632" spans="1:6" ht="12.75" x14ac:dyDescent="0.2">
      <c r="A632" s="39"/>
      <c r="E632" s="15"/>
      <c r="F632" s="15"/>
    </row>
    <row r="633" spans="1:6" ht="12.75" x14ac:dyDescent="0.2">
      <c r="A633" s="39"/>
      <c r="E633" s="15"/>
      <c r="F633" s="15"/>
    </row>
    <row r="634" spans="1:6" ht="12.75" x14ac:dyDescent="0.2">
      <c r="A634" s="39"/>
      <c r="E634" s="15"/>
      <c r="F634" s="15"/>
    </row>
    <row r="635" spans="1:6" ht="12.75" x14ac:dyDescent="0.2">
      <c r="A635" s="39"/>
      <c r="E635" s="15"/>
      <c r="F635" s="15"/>
    </row>
    <row r="636" spans="1:6" ht="12.75" x14ac:dyDescent="0.2">
      <c r="A636" s="39"/>
      <c r="E636" s="15"/>
      <c r="F636" s="15"/>
    </row>
    <row r="637" spans="1:6" ht="12.75" x14ac:dyDescent="0.2">
      <c r="A637" s="39"/>
      <c r="E637" s="15"/>
      <c r="F637" s="15"/>
    </row>
    <row r="638" spans="1:6" ht="12.75" x14ac:dyDescent="0.2">
      <c r="A638" s="39"/>
      <c r="E638" s="15"/>
      <c r="F638" s="15"/>
    </row>
    <row r="639" spans="1:6" ht="12.75" x14ac:dyDescent="0.2">
      <c r="A639" s="39"/>
      <c r="E639" s="15"/>
      <c r="F639" s="15"/>
    </row>
    <row r="640" spans="1:6" ht="12.75" x14ac:dyDescent="0.2">
      <c r="A640" s="39"/>
      <c r="E640" s="15"/>
      <c r="F640" s="15"/>
    </row>
    <row r="641" spans="1:6" ht="12.75" x14ac:dyDescent="0.2">
      <c r="A641" s="39"/>
      <c r="E641" s="15"/>
      <c r="F641" s="15"/>
    </row>
    <row r="642" spans="1:6" ht="12.75" x14ac:dyDescent="0.2">
      <c r="A642" s="39"/>
      <c r="E642" s="15"/>
      <c r="F642" s="15"/>
    </row>
    <row r="643" spans="1:6" ht="12.75" x14ac:dyDescent="0.2">
      <c r="A643" s="39"/>
      <c r="E643" s="15"/>
      <c r="F643" s="15"/>
    </row>
    <row r="644" spans="1:6" ht="12.75" x14ac:dyDescent="0.2">
      <c r="A644" s="39"/>
      <c r="E644" s="15"/>
      <c r="F644" s="15"/>
    </row>
    <row r="645" spans="1:6" ht="12.75" x14ac:dyDescent="0.2">
      <c r="A645" s="39"/>
      <c r="E645" s="15"/>
      <c r="F645" s="15"/>
    </row>
    <row r="646" spans="1:6" ht="12.75" x14ac:dyDescent="0.2">
      <c r="A646" s="39"/>
      <c r="E646" s="15"/>
      <c r="F646" s="15"/>
    </row>
    <row r="647" spans="1:6" ht="12.75" x14ac:dyDescent="0.2">
      <c r="A647" s="39"/>
      <c r="E647" s="15"/>
      <c r="F647" s="15"/>
    </row>
    <row r="648" spans="1:6" ht="12.75" x14ac:dyDescent="0.2">
      <c r="A648" s="39"/>
      <c r="E648" s="15"/>
      <c r="F648" s="15"/>
    </row>
    <row r="649" spans="1:6" ht="12.75" x14ac:dyDescent="0.2">
      <c r="A649" s="39"/>
      <c r="E649" s="15"/>
      <c r="F649" s="15"/>
    </row>
    <row r="650" spans="1:6" ht="12.75" x14ac:dyDescent="0.2">
      <c r="A650" s="39"/>
      <c r="E650" s="15"/>
      <c r="F650" s="15"/>
    </row>
    <row r="651" spans="1:6" ht="12.75" x14ac:dyDescent="0.2">
      <c r="A651" s="39"/>
      <c r="E651" s="15"/>
      <c r="F651" s="15"/>
    </row>
    <row r="652" spans="1:6" ht="12.75" x14ac:dyDescent="0.2">
      <c r="A652" s="39"/>
      <c r="E652" s="15"/>
      <c r="F652" s="15"/>
    </row>
    <row r="653" spans="1:6" ht="12.75" x14ac:dyDescent="0.2">
      <c r="A653" s="39"/>
      <c r="E653" s="15"/>
      <c r="F653" s="15"/>
    </row>
    <row r="654" spans="1:6" ht="12.75" x14ac:dyDescent="0.2">
      <c r="A654" s="39"/>
      <c r="E654" s="15"/>
      <c r="F654" s="15"/>
    </row>
    <row r="655" spans="1:6" ht="12.75" x14ac:dyDescent="0.2">
      <c r="A655" s="39"/>
      <c r="E655" s="15"/>
      <c r="F655" s="15"/>
    </row>
    <row r="656" spans="1:6" ht="12.75" x14ac:dyDescent="0.2">
      <c r="A656" s="39"/>
      <c r="E656" s="15"/>
      <c r="F656" s="15"/>
    </row>
    <row r="657" spans="1:6" ht="12.75" x14ac:dyDescent="0.2">
      <c r="A657" s="39"/>
      <c r="E657" s="15"/>
      <c r="F657" s="15"/>
    </row>
    <row r="658" spans="1:6" ht="12.75" x14ac:dyDescent="0.2">
      <c r="A658" s="39"/>
      <c r="E658" s="15"/>
      <c r="F658" s="15"/>
    </row>
    <row r="659" spans="1:6" ht="12.75" x14ac:dyDescent="0.2">
      <c r="A659" s="39"/>
      <c r="E659" s="15"/>
      <c r="F659" s="15"/>
    </row>
    <row r="660" spans="1:6" ht="12.75" x14ac:dyDescent="0.2">
      <c r="A660" s="39"/>
      <c r="E660" s="15"/>
      <c r="F660" s="15"/>
    </row>
    <row r="661" spans="1:6" ht="12.75" x14ac:dyDescent="0.2">
      <c r="A661" s="39"/>
      <c r="E661" s="15"/>
      <c r="F661" s="15"/>
    </row>
    <row r="662" spans="1:6" ht="12.75" x14ac:dyDescent="0.2">
      <c r="A662" s="39"/>
      <c r="E662" s="15"/>
      <c r="F662" s="15"/>
    </row>
    <row r="663" spans="1:6" ht="12.75" x14ac:dyDescent="0.2">
      <c r="A663" s="39"/>
      <c r="E663" s="15"/>
      <c r="F663" s="15"/>
    </row>
    <row r="664" spans="1:6" ht="12.75" x14ac:dyDescent="0.2">
      <c r="A664" s="39"/>
      <c r="E664" s="15"/>
      <c r="F664" s="15"/>
    </row>
    <row r="665" spans="1:6" ht="12.75" x14ac:dyDescent="0.2">
      <c r="A665" s="39"/>
      <c r="E665" s="15"/>
      <c r="F665" s="15"/>
    </row>
    <row r="666" spans="1:6" ht="12.75" x14ac:dyDescent="0.2">
      <c r="A666" s="39"/>
      <c r="E666" s="15"/>
      <c r="F666" s="15"/>
    </row>
    <row r="667" spans="1:6" ht="12.75" x14ac:dyDescent="0.2">
      <c r="A667" s="39"/>
      <c r="E667" s="15"/>
      <c r="F667" s="15"/>
    </row>
    <row r="668" spans="1:6" ht="12.75" x14ac:dyDescent="0.2">
      <c r="A668" s="39"/>
      <c r="E668" s="15"/>
      <c r="F668" s="15"/>
    </row>
    <row r="669" spans="1:6" ht="12.75" x14ac:dyDescent="0.2">
      <c r="A669" s="39"/>
      <c r="E669" s="15"/>
      <c r="F669" s="15"/>
    </row>
    <row r="670" spans="1:6" ht="12.75" x14ac:dyDescent="0.2">
      <c r="A670" s="39"/>
      <c r="E670" s="15"/>
      <c r="F670" s="15"/>
    </row>
    <row r="671" spans="1:6" ht="12.75" x14ac:dyDescent="0.2">
      <c r="A671" s="39"/>
      <c r="E671" s="15"/>
      <c r="F671" s="15"/>
    </row>
    <row r="672" spans="1:6" ht="12.75" x14ac:dyDescent="0.2">
      <c r="A672" s="39"/>
      <c r="E672" s="15"/>
      <c r="F672" s="15"/>
    </row>
    <row r="673" spans="1:6" ht="12.75" x14ac:dyDescent="0.2">
      <c r="A673" s="39"/>
      <c r="E673" s="15"/>
      <c r="F673" s="15"/>
    </row>
    <row r="674" spans="1:6" ht="12.75" x14ac:dyDescent="0.2">
      <c r="A674" s="39"/>
      <c r="E674" s="15"/>
      <c r="F674" s="15"/>
    </row>
    <row r="675" spans="1:6" ht="12.75" x14ac:dyDescent="0.2">
      <c r="A675" s="39"/>
      <c r="E675" s="15"/>
      <c r="F675" s="15"/>
    </row>
    <row r="676" spans="1:6" ht="12.75" x14ac:dyDescent="0.2">
      <c r="A676" s="39"/>
      <c r="E676" s="15"/>
      <c r="F676" s="15"/>
    </row>
    <row r="677" spans="1:6" ht="12.75" x14ac:dyDescent="0.2">
      <c r="A677" s="39"/>
      <c r="E677" s="15"/>
      <c r="F677" s="15"/>
    </row>
    <row r="678" spans="1:6" ht="12.75" x14ac:dyDescent="0.2">
      <c r="A678" s="39"/>
      <c r="E678" s="15"/>
      <c r="F678" s="15"/>
    </row>
    <row r="679" spans="1:6" ht="12.75" x14ac:dyDescent="0.2">
      <c r="A679" s="39"/>
      <c r="E679" s="15"/>
      <c r="F679" s="15"/>
    </row>
    <row r="680" spans="1:6" ht="12.75" x14ac:dyDescent="0.2">
      <c r="A680" s="39"/>
      <c r="E680" s="15"/>
      <c r="F680" s="15"/>
    </row>
    <row r="681" spans="1:6" ht="12.75" x14ac:dyDescent="0.2">
      <c r="A681" s="39"/>
      <c r="E681" s="15"/>
      <c r="F681" s="15"/>
    </row>
    <row r="682" spans="1:6" ht="12.75" x14ac:dyDescent="0.2">
      <c r="A682" s="39"/>
      <c r="E682" s="15"/>
      <c r="F682" s="15"/>
    </row>
    <row r="683" spans="1:6" ht="12.75" x14ac:dyDescent="0.2">
      <c r="A683" s="39"/>
      <c r="E683" s="15"/>
      <c r="F683" s="15"/>
    </row>
    <row r="684" spans="1:6" ht="12.75" x14ac:dyDescent="0.2">
      <c r="A684" s="39"/>
      <c r="E684" s="15"/>
      <c r="F684" s="15"/>
    </row>
    <row r="685" spans="1:6" ht="12.75" x14ac:dyDescent="0.2">
      <c r="A685" s="39"/>
      <c r="E685" s="15"/>
      <c r="F685" s="15"/>
    </row>
    <row r="686" spans="1:6" ht="12.75" x14ac:dyDescent="0.2">
      <c r="A686" s="39"/>
      <c r="E686" s="15"/>
      <c r="F686" s="15"/>
    </row>
    <row r="687" spans="1:6" ht="12.75" x14ac:dyDescent="0.2">
      <c r="A687" s="39"/>
      <c r="E687" s="15"/>
      <c r="F687" s="15"/>
    </row>
    <row r="688" spans="1:6" ht="12.75" x14ac:dyDescent="0.2">
      <c r="A688" s="39"/>
      <c r="E688" s="15"/>
      <c r="F688" s="15"/>
    </row>
    <row r="689" spans="1:6" ht="12.75" x14ac:dyDescent="0.2">
      <c r="A689" s="39"/>
      <c r="E689" s="15"/>
      <c r="F689" s="15"/>
    </row>
    <row r="690" spans="1:6" ht="12.75" x14ac:dyDescent="0.2">
      <c r="A690" s="39"/>
      <c r="E690" s="15"/>
      <c r="F690" s="15"/>
    </row>
    <row r="691" spans="1:6" ht="12.75" x14ac:dyDescent="0.2">
      <c r="A691" s="39"/>
      <c r="E691" s="15"/>
      <c r="F691" s="15"/>
    </row>
    <row r="692" spans="1:6" ht="12.75" x14ac:dyDescent="0.2">
      <c r="A692" s="39"/>
      <c r="E692" s="15"/>
      <c r="F692" s="15"/>
    </row>
    <row r="693" spans="1:6" ht="12.75" x14ac:dyDescent="0.2">
      <c r="A693" s="39"/>
      <c r="E693" s="15"/>
      <c r="F693" s="15"/>
    </row>
    <row r="694" spans="1:6" ht="12.75" x14ac:dyDescent="0.2">
      <c r="A694" s="39"/>
      <c r="E694" s="15"/>
      <c r="F694" s="15"/>
    </row>
    <row r="695" spans="1:6" ht="12.75" x14ac:dyDescent="0.2">
      <c r="A695" s="39"/>
      <c r="E695" s="15"/>
      <c r="F695" s="15"/>
    </row>
    <row r="696" spans="1:6" ht="12.75" x14ac:dyDescent="0.2">
      <c r="A696" s="39"/>
      <c r="E696" s="15"/>
      <c r="F696" s="15"/>
    </row>
    <row r="697" spans="1:6" ht="12.75" x14ac:dyDescent="0.2">
      <c r="A697" s="39"/>
      <c r="E697" s="15"/>
      <c r="F697" s="15"/>
    </row>
    <row r="698" spans="1:6" ht="12.75" x14ac:dyDescent="0.2">
      <c r="A698" s="39"/>
      <c r="E698" s="15"/>
      <c r="F698" s="15"/>
    </row>
    <row r="699" spans="1:6" ht="12.75" x14ac:dyDescent="0.2">
      <c r="A699" s="39"/>
      <c r="E699" s="15"/>
      <c r="F699" s="15"/>
    </row>
    <row r="700" spans="1:6" ht="12.75" x14ac:dyDescent="0.2">
      <c r="A700" s="39"/>
      <c r="E700" s="15"/>
      <c r="F700" s="15"/>
    </row>
    <row r="701" spans="1:6" ht="12.75" x14ac:dyDescent="0.2">
      <c r="A701" s="39"/>
      <c r="E701" s="15"/>
      <c r="F701" s="15"/>
    </row>
    <row r="702" spans="1:6" ht="12.75" x14ac:dyDescent="0.2">
      <c r="A702" s="39"/>
      <c r="E702" s="15"/>
      <c r="F702" s="15"/>
    </row>
    <row r="703" spans="1:6" ht="12.75" x14ac:dyDescent="0.2">
      <c r="A703" s="39"/>
      <c r="E703" s="15"/>
      <c r="F703" s="15"/>
    </row>
    <row r="704" spans="1:6" ht="12.75" x14ac:dyDescent="0.2">
      <c r="A704" s="39"/>
      <c r="E704" s="15"/>
      <c r="F704" s="15"/>
    </row>
    <row r="705" spans="1:6" ht="12.75" x14ac:dyDescent="0.2">
      <c r="A705" s="39"/>
      <c r="E705" s="15"/>
      <c r="F705" s="15"/>
    </row>
    <row r="706" spans="1:6" ht="12.75" x14ac:dyDescent="0.2">
      <c r="A706" s="39"/>
      <c r="E706" s="15"/>
      <c r="F706" s="15"/>
    </row>
    <row r="707" spans="1:6" ht="12.75" x14ac:dyDescent="0.2">
      <c r="A707" s="39"/>
      <c r="E707" s="15"/>
      <c r="F707" s="15"/>
    </row>
    <row r="708" spans="1:6" ht="12.75" x14ac:dyDescent="0.2">
      <c r="A708" s="39"/>
      <c r="E708" s="15"/>
      <c r="F708" s="15"/>
    </row>
    <row r="709" spans="1:6" ht="12.75" x14ac:dyDescent="0.2">
      <c r="A709" s="39"/>
      <c r="E709" s="15"/>
      <c r="F709" s="15"/>
    </row>
    <row r="710" spans="1:6" ht="12.75" x14ac:dyDescent="0.2">
      <c r="A710" s="39"/>
      <c r="E710" s="15"/>
      <c r="F710" s="15"/>
    </row>
    <row r="711" spans="1:6" ht="12.75" x14ac:dyDescent="0.2">
      <c r="A711" s="39"/>
      <c r="E711" s="15"/>
      <c r="F711" s="15"/>
    </row>
    <row r="712" spans="1:6" ht="12.75" x14ac:dyDescent="0.2">
      <c r="A712" s="39"/>
      <c r="E712" s="15"/>
      <c r="F712" s="15"/>
    </row>
    <row r="713" spans="1:6" ht="12.75" x14ac:dyDescent="0.2">
      <c r="A713" s="39"/>
      <c r="E713" s="15"/>
      <c r="F713" s="15"/>
    </row>
    <row r="714" spans="1:6" ht="12.75" x14ac:dyDescent="0.2">
      <c r="A714" s="39"/>
      <c r="E714" s="15"/>
      <c r="F714" s="15"/>
    </row>
    <row r="715" spans="1:6" ht="12.75" x14ac:dyDescent="0.2">
      <c r="A715" s="39"/>
      <c r="E715" s="15"/>
      <c r="F715" s="15"/>
    </row>
    <row r="716" spans="1:6" ht="12.75" x14ac:dyDescent="0.2">
      <c r="A716" s="39"/>
      <c r="E716" s="15"/>
      <c r="F716" s="15"/>
    </row>
    <row r="717" spans="1:6" ht="12.75" x14ac:dyDescent="0.2">
      <c r="A717" s="39"/>
      <c r="E717" s="15"/>
      <c r="F717" s="15"/>
    </row>
    <row r="718" spans="1:6" ht="12.75" x14ac:dyDescent="0.2">
      <c r="A718" s="39"/>
      <c r="E718" s="15"/>
      <c r="F718" s="15"/>
    </row>
    <row r="719" spans="1:6" ht="12.75" x14ac:dyDescent="0.2">
      <c r="A719" s="39"/>
      <c r="E719" s="15"/>
      <c r="F719" s="15"/>
    </row>
    <row r="720" spans="1:6" ht="12.75" x14ac:dyDescent="0.2">
      <c r="A720" s="39"/>
      <c r="E720" s="15"/>
      <c r="F720" s="15"/>
    </row>
    <row r="721" spans="1:6" ht="12.75" x14ac:dyDescent="0.2">
      <c r="A721" s="39"/>
      <c r="E721" s="15"/>
      <c r="F721" s="15"/>
    </row>
    <row r="722" spans="1:6" ht="12.75" x14ac:dyDescent="0.2">
      <c r="A722" s="39"/>
      <c r="E722" s="15"/>
      <c r="F722" s="15"/>
    </row>
    <row r="723" spans="1:6" ht="12.75" x14ac:dyDescent="0.2">
      <c r="A723" s="39"/>
      <c r="E723" s="15"/>
      <c r="F723" s="15"/>
    </row>
    <row r="724" spans="1:6" ht="12.75" x14ac:dyDescent="0.2">
      <c r="A724" s="39"/>
      <c r="E724" s="15"/>
      <c r="F724" s="15"/>
    </row>
    <row r="725" spans="1:6" ht="12.75" x14ac:dyDescent="0.2">
      <c r="A725" s="39"/>
      <c r="E725" s="15"/>
      <c r="F725" s="15"/>
    </row>
    <row r="726" spans="1:6" ht="12.75" x14ac:dyDescent="0.2">
      <c r="A726" s="39"/>
      <c r="E726" s="15"/>
      <c r="F726" s="15"/>
    </row>
    <row r="727" spans="1:6" ht="12.75" x14ac:dyDescent="0.2">
      <c r="A727" s="39"/>
      <c r="E727" s="15"/>
      <c r="F727" s="15"/>
    </row>
    <row r="728" spans="1:6" ht="12.75" x14ac:dyDescent="0.2">
      <c r="A728" s="39"/>
      <c r="E728" s="15"/>
      <c r="F728" s="15"/>
    </row>
    <row r="729" spans="1:6" ht="12.75" x14ac:dyDescent="0.2">
      <c r="A729" s="39"/>
      <c r="E729" s="15"/>
      <c r="F729" s="15"/>
    </row>
    <row r="730" spans="1:6" ht="12.75" x14ac:dyDescent="0.2">
      <c r="A730" s="39"/>
      <c r="E730" s="15"/>
      <c r="F730" s="15"/>
    </row>
    <row r="731" spans="1:6" ht="12.75" x14ac:dyDescent="0.2">
      <c r="A731" s="39"/>
      <c r="E731" s="15"/>
      <c r="F731" s="15"/>
    </row>
    <row r="732" spans="1:6" ht="12.75" x14ac:dyDescent="0.2">
      <c r="A732" s="39"/>
      <c r="E732" s="15"/>
      <c r="F732" s="15"/>
    </row>
    <row r="733" spans="1:6" ht="12.75" x14ac:dyDescent="0.2">
      <c r="A733" s="39"/>
      <c r="E733" s="15"/>
      <c r="F733" s="15"/>
    </row>
    <row r="734" spans="1:6" ht="12.75" x14ac:dyDescent="0.2">
      <c r="A734" s="39"/>
      <c r="E734" s="15"/>
      <c r="F734" s="15"/>
    </row>
    <row r="735" spans="1:6" ht="12.75" x14ac:dyDescent="0.2">
      <c r="A735" s="39"/>
      <c r="E735" s="15"/>
      <c r="F735" s="15"/>
    </row>
    <row r="736" spans="1:6" ht="12.75" x14ac:dyDescent="0.2">
      <c r="A736" s="39"/>
      <c r="E736" s="15"/>
      <c r="F736" s="15"/>
    </row>
    <row r="737" spans="1:6" ht="12.75" x14ac:dyDescent="0.2">
      <c r="A737" s="39"/>
      <c r="E737" s="15"/>
      <c r="F737" s="15"/>
    </row>
    <row r="738" spans="1:6" ht="12.75" x14ac:dyDescent="0.2">
      <c r="A738" s="39"/>
      <c r="E738" s="15"/>
      <c r="F738" s="15"/>
    </row>
    <row r="739" spans="1:6" ht="12.75" x14ac:dyDescent="0.2">
      <c r="A739" s="39"/>
      <c r="E739" s="15"/>
      <c r="F739" s="15"/>
    </row>
    <row r="740" spans="1:6" ht="12.75" x14ac:dyDescent="0.2">
      <c r="A740" s="39"/>
      <c r="E740" s="15"/>
      <c r="F740" s="15"/>
    </row>
    <row r="741" spans="1:6" ht="12.75" x14ac:dyDescent="0.2">
      <c r="A741" s="39"/>
      <c r="E741" s="15"/>
      <c r="F741" s="15"/>
    </row>
    <row r="742" spans="1:6" ht="12.75" x14ac:dyDescent="0.2">
      <c r="A742" s="39"/>
      <c r="E742" s="15"/>
      <c r="F742" s="15"/>
    </row>
    <row r="743" spans="1:6" ht="12.75" x14ac:dyDescent="0.2">
      <c r="A743" s="39"/>
      <c r="E743" s="15"/>
      <c r="F743" s="15"/>
    </row>
    <row r="744" spans="1:6" ht="12.75" x14ac:dyDescent="0.2">
      <c r="A744" s="39"/>
      <c r="E744" s="15"/>
      <c r="F744" s="15"/>
    </row>
    <row r="745" spans="1:6" ht="12.75" x14ac:dyDescent="0.2">
      <c r="A745" s="39"/>
      <c r="E745" s="15"/>
      <c r="F745" s="15"/>
    </row>
    <row r="746" spans="1:6" ht="12.75" x14ac:dyDescent="0.2">
      <c r="A746" s="39"/>
      <c r="E746" s="15"/>
      <c r="F746" s="15"/>
    </row>
    <row r="747" spans="1:6" ht="12.75" x14ac:dyDescent="0.2">
      <c r="A747" s="39"/>
      <c r="E747" s="15"/>
      <c r="F747" s="15"/>
    </row>
    <row r="748" spans="1:6" ht="12.75" x14ac:dyDescent="0.2">
      <c r="A748" s="39"/>
      <c r="E748" s="15"/>
      <c r="F748" s="15"/>
    </row>
    <row r="749" spans="1:6" ht="12.75" x14ac:dyDescent="0.2">
      <c r="A749" s="39"/>
      <c r="E749" s="15"/>
      <c r="F749" s="15"/>
    </row>
    <row r="750" spans="1:6" ht="12.75" x14ac:dyDescent="0.2">
      <c r="A750" s="39"/>
      <c r="E750" s="15"/>
      <c r="F750" s="15"/>
    </row>
    <row r="751" spans="1:6" ht="12.75" x14ac:dyDescent="0.2">
      <c r="A751" s="39"/>
      <c r="E751" s="15"/>
      <c r="F751" s="15"/>
    </row>
    <row r="752" spans="1:6" ht="12.75" x14ac:dyDescent="0.2">
      <c r="A752" s="39"/>
      <c r="E752" s="15"/>
      <c r="F752" s="15"/>
    </row>
    <row r="753" spans="1:6" ht="12.75" x14ac:dyDescent="0.2">
      <c r="A753" s="39"/>
      <c r="E753" s="15"/>
      <c r="F753" s="15"/>
    </row>
    <row r="754" spans="1:6" ht="12.75" x14ac:dyDescent="0.2">
      <c r="A754" s="39"/>
      <c r="E754" s="15"/>
      <c r="F754" s="15"/>
    </row>
    <row r="755" spans="1:6" ht="12.75" x14ac:dyDescent="0.2">
      <c r="A755" s="39"/>
      <c r="E755" s="15"/>
      <c r="F755" s="15"/>
    </row>
    <row r="756" spans="1:6" ht="12.75" x14ac:dyDescent="0.2">
      <c r="A756" s="39"/>
      <c r="E756" s="15"/>
      <c r="F756" s="15"/>
    </row>
    <row r="757" spans="1:6" ht="12.75" x14ac:dyDescent="0.2">
      <c r="A757" s="39"/>
      <c r="E757" s="15"/>
      <c r="F757" s="15"/>
    </row>
    <row r="758" spans="1:6" ht="12.75" x14ac:dyDescent="0.2">
      <c r="A758" s="39"/>
      <c r="E758" s="15"/>
      <c r="F758" s="15"/>
    </row>
    <row r="759" spans="1:6" ht="12.75" x14ac:dyDescent="0.2">
      <c r="A759" s="39"/>
      <c r="E759" s="15"/>
      <c r="F759" s="15"/>
    </row>
    <row r="760" spans="1:6" ht="12.75" x14ac:dyDescent="0.2">
      <c r="A760" s="39"/>
      <c r="E760" s="15"/>
      <c r="F760" s="15"/>
    </row>
    <row r="761" spans="1:6" ht="12.75" x14ac:dyDescent="0.2">
      <c r="A761" s="39"/>
      <c r="E761" s="15"/>
      <c r="F761" s="15"/>
    </row>
    <row r="762" spans="1:6" ht="12.75" x14ac:dyDescent="0.2">
      <c r="A762" s="39"/>
      <c r="E762" s="15"/>
      <c r="F762" s="15"/>
    </row>
    <row r="763" spans="1:6" ht="12.75" x14ac:dyDescent="0.2">
      <c r="A763" s="39"/>
      <c r="E763" s="15"/>
      <c r="F763" s="15"/>
    </row>
    <row r="764" spans="1:6" ht="12.75" x14ac:dyDescent="0.2">
      <c r="A764" s="39"/>
      <c r="E764" s="15"/>
      <c r="F764" s="15"/>
    </row>
    <row r="765" spans="1:6" ht="12.75" x14ac:dyDescent="0.2">
      <c r="A765" s="39"/>
      <c r="E765" s="15"/>
      <c r="F765" s="15"/>
    </row>
    <row r="766" spans="1:6" ht="12.75" x14ac:dyDescent="0.2">
      <c r="A766" s="39"/>
      <c r="E766" s="15"/>
      <c r="F766" s="15"/>
    </row>
    <row r="767" spans="1:6" ht="12.75" x14ac:dyDescent="0.2">
      <c r="A767" s="39"/>
      <c r="E767" s="15"/>
      <c r="F767" s="15"/>
    </row>
    <row r="768" spans="1:6" ht="12.75" x14ac:dyDescent="0.2">
      <c r="A768" s="39"/>
      <c r="E768" s="15"/>
      <c r="F768" s="15"/>
    </row>
    <row r="769" spans="1:6" ht="12.75" x14ac:dyDescent="0.2">
      <c r="A769" s="39"/>
      <c r="E769" s="15"/>
      <c r="F769" s="15"/>
    </row>
    <row r="770" spans="1:6" ht="12.75" x14ac:dyDescent="0.2">
      <c r="A770" s="39"/>
      <c r="E770" s="15"/>
      <c r="F770" s="15"/>
    </row>
    <row r="771" spans="1:6" ht="12.75" x14ac:dyDescent="0.2">
      <c r="A771" s="39"/>
      <c r="E771" s="15"/>
      <c r="F771" s="15"/>
    </row>
    <row r="772" spans="1:6" ht="12.75" x14ac:dyDescent="0.2">
      <c r="A772" s="39"/>
      <c r="E772" s="15"/>
      <c r="F772" s="15"/>
    </row>
    <row r="773" spans="1:6" ht="12.75" x14ac:dyDescent="0.2">
      <c r="A773" s="39"/>
      <c r="E773" s="15"/>
      <c r="F773" s="15"/>
    </row>
    <row r="774" spans="1:6" ht="12.75" x14ac:dyDescent="0.2">
      <c r="A774" s="39"/>
      <c r="E774" s="15"/>
      <c r="F774" s="15"/>
    </row>
    <row r="775" spans="1:6" ht="12.75" x14ac:dyDescent="0.2">
      <c r="A775" s="39"/>
      <c r="E775" s="15"/>
      <c r="F775" s="15"/>
    </row>
    <row r="776" spans="1:6" ht="12.75" x14ac:dyDescent="0.2">
      <c r="A776" s="39"/>
      <c r="E776" s="15"/>
      <c r="F776" s="15"/>
    </row>
    <row r="777" spans="1:6" ht="12.75" x14ac:dyDescent="0.2">
      <c r="A777" s="39"/>
      <c r="E777" s="15"/>
      <c r="F777" s="15"/>
    </row>
    <row r="778" spans="1:6" ht="12.75" x14ac:dyDescent="0.2">
      <c r="A778" s="39"/>
      <c r="E778" s="15"/>
      <c r="F778" s="15"/>
    </row>
    <row r="779" spans="1:6" ht="12.75" x14ac:dyDescent="0.2">
      <c r="A779" s="39"/>
      <c r="E779" s="15"/>
      <c r="F779" s="15"/>
    </row>
    <row r="780" spans="1:6" ht="12.75" x14ac:dyDescent="0.2">
      <c r="A780" s="39"/>
      <c r="E780" s="15"/>
      <c r="F780" s="15"/>
    </row>
    <row r="781" spans="1:6" ht="12.75" x14ac:dyDescent="0.2">
      <c r="A781" s="39"/>
      <c r="E781" s="15"/>
      <c r="F781" s="15"/>
    </row>
    <row r="782" spans="1:6" ht="12.75" x14ac:dyDescent="0.2">
      <c r="A782" s="39"/>
      <c r="E782" s="15"/>
      <c r="F782" s="15"/>
    </row>
    <row r="783" spans="1:6" ht="12.75" x14ac:dyDescent="0.2">
      <c r="A783" s="39"/>
      <c r="E783" s="15"/>
      <c r="F783" s="15"/>
    </row>
    <row r="784" spans="1:6" ht="12.75" x14ac:dyDescent="0.2">
      <c r="A784" s="39"/>
      <c r="E784" s="15"/>
      <c r="F784" s="15"/>
    </row>
    <row r="785" spans="1:6" ht="12.75" x14ac:dyDescent="0.2">
      <c r="A785" s="39"/>
      <c r="E785" s="15"/>
      <c r="F785" s="15"/>
    </row>
    <row r="786" spans="1:6" ht="12.75" x14ac:dyDescent="0.2">
      <c r="A786" s="39"/>
      <c r="E786" s="15"/>
      <c r="F786" s="15"/>
    </row>
    <row r="787" spans="1:6" ht="12.75" x14ac:dyDescent="0.2">
      <c r="A787" s="39"/>
      <c r="E787" s="15"/>
      <c r="F787" s="15"/>
    </row>
    <row r="788" spans="1:6" ht="12.75" x14ac:dyDescent="0.2">
      <c r="A788" s="39"/>
      <c r="E788" s="15"/>
      <c r="F788" s="15"/>
    </row>
    <row r="789" spans="1:6" ht="12.75" x14ac:dyDescent="0.2">
      <c r="A789" s="39"/>
      <c r="E789" s="15"/>
      <c r="F789" s="15"/>
    </row>
    <row r="790" spans="1:6" ht="12.75" x14ac:dyDescent="0.2">
      <c r="A790" s="39"/>
      <c r="E790" s="15"/>
      <c r="F790" s="15"/>
    </row>
    <row r="791" spans="1:6" ht="12.75" x14ac:dyDescent="0.2">
      <c r="A791" s="39"/>
      <c r="E791" s="15"/>
      <c r="F791" s="15"/>
    </row>
    <row r="792" spans="1:6" ht="12.75" x14ac:dyDescent="0.2">
      <c r="A792" s="39"/>
      <c r="E792" s="15"/>
      <c r="F792" s="15"/>
    </row>
    <row r="793" spans="1:6" ht="12.75" x14ac:dyDescent="0.2">
      <c r="A793" s="39"/>
      <c r="E793" s="15"/>
      <c r="F793" s="15"/>
    </row>
    <row r="794" spans="1:6" ht="12.75" x14ac:dyDescent="0.2">
      <c r="A794" s="39"/>
      <c r="E794" s="15"/>
      <c r="F794" s="15"/>
    </row>
    <row r="795" spans="1:6" ht="12.75" x14ac:dyDescent="0.2">
      <c r="A795" s="39"/>
      <c r="E795" s="15"/>
      <c r="F795" s="15"/>
    </row>
    <row r="796" spans="1:6" ht="12.75" x14ac:dyDescent="0.2">
      <c r="A796" s="39"/>
      <c r="E796" s="15"/>
      <c r="F796" s="15"/>
    </row>
    <row r="797" spans="1:6" ht="12.75" x14ac:dyDescent="0.2">
      <c r="A797" s="39"/>
      <c r="E797" s="15"/>
      <c r="F797" s="15"/>
    </row>
    <row r="798" spans="1:6" ht="12.75" x14ac:dyDescent="0.2">
      <c r="A798" s="39"/>
      <c r="E798" s="15"/>
      <c r="F798" s="15"/>
    </row>
    <row r="799" spans="1:6" ht="12.75" x14ac:dyDescent="0.2">
      <c r="A799" s="39"/>
      <c r="E799" s="15"/>
      <c r="F799" s="15"/>
    </row>
    <row r="800" spans="1:6" ht="12.75" x14ac:dyDescent="0.2">
      <c r="A800" s="39"/>
      <c r="E800" s="15"/>
      <c r="F800" s="15"/>
    </row>
    <row r="801" spans="1:6" ht="12.75" x14ac:dyDescent="0.2">
      <c r="A801" s="39"/>
      <c r="E801" s="15"/>
      <c r="F801" s="15"/>
    </row>
    <row r="802" spans="1:6" ht="12.75" x14ac:dyDescent="0.2">
      <c r="A802" s="39"/>
      <c r="E802" s="15"/>
      <c r="F802" s="15"/>
    </row>
    <row r="803" spans="1:6" ht="12.75" x14ac:dyDescent="0.2">
      <c r="A803" s="39"/>
      <c r="E803" s="15"/>
      <c r="F803" s="15"/>
    </row>
    <row r="804" spans="1:6" ht="12.75" x14ac:dyDescent="0.2">
      <c r="A804" s="39"/>
      <c r="E804" s="15"/>
      <c r="F804" s="15"/>
    </row>
    <row r="805" spans="1:6" ht="12.75" x14ac:dyDescent="0.2">
      <c r="A805" s="39"/>
      <c r="E805" s="15"/>
      <c r="F805" s="15"/>
    </row>
    <row r="806" spans="1:6" ht="12.75" x14ac:dyDescent="0.2">
      <c r="A806" s="39"/>
      <c r="E806" s="15"/>
      <c r="F806" s="15"/>
    </row>
    <row r="807" spans="1:6" ht="12.75" x14ac:dyDescent="0.2">
      <c r="A807" s="39"/>
      <c r="E807" s="15"/>
      <c r="F807" s="15"/>
    </row>
    <row r="808" spans="1:6" ht="12.75" x14ac:dyDescent="0.2">
      <c r="A808" s="39"/>
      <c r="E808" s="15"/>
      <c r="F808" s="15"/>
    </row>
    <row r="809" spans="1:6" ht="12.75" x14ac:dyDescent="0.2">
      <c r="A809" s="39"/>
      <c r="E809" s="15"/>
      <c r="F809" s="15"/>
    </row>
    <row r="810" spans="1:6" ht="12.75" x14ac:dyDescent="0.2">
      <c r="A810" s="39"/>
      <c r="E810" s="15"/>
      <c r="F810" s="15"/>
    </row>
    <row r="811" spans="1:6" ht="12.75" x14ac:dyDescent="0.2">
      <c r="A811" s="39"/>
      <c r="E811" s="15"/>
      <c r="F811" s="15"/>
    </row>
    <row r="812" spans="1:6" ht="12.75" x14ac:dyDescent="0.2">
      <c r="A812" s="39"/>
      <c r="E812" s="15"/>
      <c r="F812" s="15"/>
    </row>
    <row r="813" spans="1:6" ht="12.75" x14ac:dyDescent="0.2">
      <c r="A813" s="39"/>
      <c r="E813" s="15"/>
      <c r="F813" s="15"/>
    </row>
    <row r="814" spans="1:6" ht="12.75" x14ac:dyDescent="0.2">
      <c r="A814" s="39"/>
      <c r="E814" s="15"/>
      <c r="F814" s="15"/>
    </row>
    <row r="815" spans="1:6" ht="12.75" x14ac:dyDescent="0.2">
      <c r="A815" s="39"/>
      <c r="E815" s="15"/>
      <c r="F815" s="15"/>
    </row>
    <row r="816" spans="1:6" ht="12.75" x14ac:dyDescent="0.2">
      <c r="A816" s="39"/>
      <c r="E816" s="15"/>
      <c r="F816" s="15"/>
    </row>
    <row r="817" spans="1:6" ht="12.75" x14ac:dyDescent="0.2">
      <c r="A817" s="39"/>
      <c r="E817" s="15"/>
      <c r="F817" s="15"/>
    </row>
    <row r="818" spans="1:6" ht="12.75" x14ac:dyDescent="0.2">
      <c r="A818" s="39"/>
      <c r="E818" s="15"/>
      <c r="F818" s="15"/>
    </row>
    <row r="819" spans="1:6" ht="12.75" x14ac:dyDescent="0.2">
      <c r="A819" s="39"/>
      <c r="E819" s="15"/>
      <c r="F819" s="15"/>
    </row>
    <row r="820" spans="1:6" ht="12.75" x14ac:dyDescent="0.2">
      <c r="A820" s="39"/>
      <c r="E820" s="15"/>
      <c r="F820" s="15"/>
    </row>
    <row r="821" spans="1:6" ht="12.75" x14ac:dyDescent="0.2">
      <c r="A821" s="39"/>
      <c r="E821" s="15"/>
      <c r="F821" s="15"/>
    </row>
    <row r="822" spans="1:6" ht="12.75" x14ac:dyDescent="0.2">
      <c r="A822" s="39"/>
      <c r="E822" s="15"/>
      <c r="F822" s="15"/>
    </row>
    <row r="823" spans="1:6" ht="12.75" x14ac:dyDescent="0.2">
      <c r="A823" s="39"/>
      <c r="E823" s="15"/>
      <c r="F823" s="15"/>
    </row>
    <row r="824" spans="1:6" ht="12.75" x14ac:dyDescent="0.2">
      <c r="A824" s="39"/>
      <c r="E824" s="15"/>
      <c r="F824" s="15"/>
    </row>
    <row r="825" spans="1:6" ht="12.75" x14ac:dyDescent="0.2">
      <c r="A825" s="39"/>
      <c r="E825" s="15"/>
      <c r="F825" s="15"/>
    </row>
    <row r="826" spans="1:6" ht="12.75" x14ac:dyDescent="0.2">
      <c r="A826" s="39"/>
      <c r="E826" s="15"/>
      <c r="F826" s="15"/>
    </row>
    <row r="827" spans="1:6" ht="12.75" x14ac:dyDescent="0.2">
      <c r="A827" s="39"/>
      <c r="E827" s="15"/>
      <c r="F827" s="15"/>
    </row>
    <row r="828" spans="1:6" ht="12.75" x14ac:dyDescent="0.2">
      <c r="A828" s="39"/>
      <c r="E828" s="15"/>
      <c r="F828" s="15"/>
    </row>
    <row r="829" spans="1:6" ht="12.75" x14ac:dyDescent="0.2">
      <c r="A829" s="39"/>
      <c r="E829" s="15"/>
      <c r="F829" s="15"/>
    </row>
    <row r="830" spans="1:6" ht="12.75" x14ac:dyDescent="0.2">
      <c r="A830" s="39"/>
      <c r="E830" s="15"/>
      <c r="F830" s="15"/>
    </row>
    <row r="831" spans="1:6" ht="12.75" x14ac:dyDescent="0.2">
      <c r="A831" s="39"/>
      <c r="E831" s="15"/>
      <c r="F831" s="15"/>
    </row>
    <row r="832" spans="1:6" ht="12.75" x14ac:dyDescent="0.2">
      <c r="A832" s="39"/>
      <c r="E832" s="15"/>
      <c r="F832" s="15"/>
    </row>
    <row r="833" spans="1:6" ht="12.75" x14ac:dyDescent="0.2">
      <c r="A833" s="39"/>
      <c r="E833" s="15"/>
      <c r="F833" s="15"/>
    </row>
    <row r="834" spans="1:6" ht="12.75" x14ac:dyDescent="0.2">
      <c r="A834" s="39"/>
      <c r="E834" s="15"/>
      <c r="F834" s="15"/>
    </row>
    <row r="835" spans="1:6" ht="12.75" x14ac:dyDescent="0.2">
      <c r="A835" s="39"/>
      <c r="E835" s="15"/>
      <c r="F835" s="15"/>
    </row>
    <row r="836" spans="1:6" ht="12.75" x14ac:dyDescent="0.2">
      <c r="A836" s="39"/>
      <c r="E836" s="15"/>
      <c r="F836" s="15"/>
    </row>
    <row r="837" spans="1:6" ht="12.75" x14ac:dyDescent="0.2">
      <c r="A837" s="39"/>
      <c r="E837" s="15"/>
      <c r="F837" s="15"/>
    </row>
    <row r="838" spans="1:6" ht="12.75" x14ac:dyDescent="0.2">
      <c r="A838" s="39"/>
      <c r="E838" s="15"/>
      <c r="F838" s="15"/>
    </row>
    <row r="839" spans="1:6" ht="12.75" x14ac:dyDescent="0.2">
      <c r="A839" s="39"/>
      <c r="E839" s="15"/>
      <c r="F839" s="15"/>
    </row>
    <row r="840" spans="1:6" ht="12.75" x14ac:dyDescent="0.2">
      <c r="A840" s="39"/>
      <c r="E840" s="15"/>
      <c r="F840" s="15"/>
    </row>
    <row r="841" spans="1:6" ht="12.75" x14ac:dyDescent="0.2">
      <c r="A841" s="39"/>
      <c r="E841" s="15"/>
      <c r="F841" s="15"/>
    </row>
    <row r="842" spans="1:6" ht="12.75" x14ac:dyDescent="0.2">
      <c r="A842" s="39"/>
      <c r="E842" s="15"/>
      <c r="F842" s="15"/>
    </row>
    <row r="843" spans="1:6" ht="12.75" x14ac:dyDescent="0.2">
      <c r="A843" s="39"/>
      <c r="E843" s="15"/>
      <c r="F843" s="15"/>
    </row>
    <row r="844" spans="1:6" ht="12.75" x14ac:dyDescent="0.2">
      <c r="A844" s="39"/>
      <c r="E844" s="15"/>
      <c r="F844" s="15"/>
    </row>
    <row r="845" spans="1:6" ht="12.75" x14ac:dyDescent="0.2">
      <c r="A845" s="39"/>
      <c r="E845" s="15"/>
      <c r="F845" s="15"/>
    </row>
    <row r="846" spans="1:6" ht="12.75" x14ac:dyDescent="0.2">
      <c r="A846" s="39"/>
      <c r="E846" s="15"/>
      <c r="F846" s="15"/>
    </row>
    <row r="847" spans="1:6" ht="12.75" x14ac:dyDescent="0.2">
      <c r="A847" s="39"/>
      <c r="E847" s="15"/>
      <c r="F847" s="15"/>
    </row>
    <row r="848" spans="1:6" ht="12.75" x14ac:dyDescent="0.2">
      <c r="A848" s="39"/>
      <c r="E848" s="15"/>
      <c r="F848" s="15"/>
    </row>
    <row r="849" spans="1:6" ht="12.75" x14ac:dyDescent="0.2">
      <c r="A849" s="39"/>
      <c r="E849" s="15"/>
      <c r="F849" s="15"/>
    </row>
    <row r="850" spans="1:6" ht="12.75" x14ac:dyDescent="0.2">
      <c r="A850" s="39"/>
      <c r="E850" s="15"/>
      <c r="F850" s="15"/>
    </row>
    <row r="851" spans="1:6" ht="12.75" x14ac:dyDescent="0.2">
      <c r="A851" s="39"/>
      <c r="E851" s="15"/>
      <c r="F851" s="15"/>
    </row>
    <row r="852" spans="1:6" ht="12.75" x14ac:dyDescent="0.2">
      <c r="A852" s="39"/>
      <c r="E852" s="15"/>
      <c r="F852" s="15"/>
    </row>
    <row r="853" spans="1:6" ht="12.75" x14ac:dyDescent="0.2">
      <c r="A853" s="39"/>
      <c r="E853" s="15"/>
      <c r="F853" s="15"/>
    </row>
    <row r="854" spans="1:6" ht="12.75" x14ac:dyDescent="0.2">
      <c r="A854" s="39"/>
      <c r="E854" s="15"/>
      <c r="F854" s="15"/>
    </row>
    <row r="855" spans="1:6" ht="12.75" x14ac:dyDescent="0.2">
      <c r="A855" s="39"/>
      <c r="E855" s="15"/>
      <c r="F855" s="15"/>
    </row>
    <row r="856" spans="1:6" ht="12.75" x14ac:dyDescent="0.2">
      <c r="A856" s="39"/>
      <c r="E856" s="15"/>
      <c r="F856" s="15"/>
    </row>
    <row r="857" spans="1:6" ht="12.75" x14ac:dyDescent="0.2">
      <c r="A857" s="39"/>
      <c r="E857" s="15"/>
      <c r="F857" s="15"/>
    </row>
    <row r="858" spans="1:6" ht="12.75" x14ac:dyDescent="0.2">
      <c r="A858" s="39"/>
      <c r="E858" s="15"/>
      <c r="F858" s="15"/>
    </row>
    <row r="859" spans="1:6" ht="12.75" x14ac:dyDescent="0.2">
      <c r="A859" s="39"/>
      <c r="E859" s="15"/>
      <c r="F859" s="15"/>
    </row>
    <row r="860" spans="1:6" ht="12.75" x14ac:dyDescent="0.2">
      <c r="A860" s="39"/>
      <c r="E860" s="15"/>
      <c r="F860" s="15"/>
    </row>
    <row r="861" spans="1:6" ht="12.75" x14ac:dyDescent="0.2">
      <c r="A861" s="39"/>
      <c r="E861" s="15"/>
      <c r="F861" s="15"/>
    </row>
    <row r="862" spans="1:6" ht="12.75" x14ac:dyDescent="0.2">
      <c r="A862" s="39"/>
      <c r="E862" s="15"/>
      <c r="F862" s="15"/>
    </row>
    <row r="863" spans="1:6" ht="12.75" x14ac:dyDescent="0.2">
      <c r="A863" s="39"/>
      <c r="E863" s="15"/>
      <c r="F863" s="15"/>
    </row>
    <row r="864" spans="1:6" ht="12.75" x14ac:dyDescent="0.2">
      <c r="A864" s="39"/>
      <c r="E864" s="15"/>
      <c r="F864" s="15"/>
    </row>
    <row r="865" spans="1:6" ht="12.75" x14ac:dyDescent="0.2">
      <c r="A865" s="39"/>
      <c r="E865" s="15"/>
      <c r="F865" s="15"/>
    </row>
    <row r="866" spans="1:6" ht="12.75" x14ac:dyDescent="0.2">
      <c r="A866" s="39"/>
      <c r="E866" s="15"/>
      <c r="F866" s="15"/>
    </row>
    <row r="867" spans="1:6" ht="12.75" x14ac:dyDescent="0.2">
      <c r="A867" s="39"/>
      <c r="E867" s="15"/>
      <c r="F867" s="15"/>
    </row>
    <row r="868" spans="1:6" ht="12.75" x14ac:dyDescent="0.2">
      <c r="A868" s="39"/>
      <c r="E868" s="15"/>
      <c r="F868" s="15"/>
    </row>
    <row r="869" spans="1:6" ht="12.75" x14ac:dyDescent="0.2">
      <c r="A869" s="39"/>
      <c r="E869" s="15"/>
      <c r="F869" s="15"/>
    </row>
    <row r="870" spans="1:6" ht="12.75" x14ac:dyDescent="0.2">
      <c r="A870" s="39"/>
      <c r="E870" s="15"/>
      <c r="F870" s="15"/>
    </row>
    <row r="871" spans="1:6" ht="12.75" x14ac:dyDescent="0.2">
      <c r="A871" s="39"/>
      <c r="E871" s="15"/>
      <c r="F871" s="15"/>
    </row>
    <row r="872" spans="1:6" ht="12.75" x14ac:dyDescent="0.2">
      <c r="A872" s="39"/>
      <c r="E872" s="15"/>
      <c r="F872" s="15"/>
    </row>
    <row r="873" spans="1:6" ht="12.75" x14ac:dyDescent="0.2">
      <c r="A873" s="39"/>
      <c r="E873" s="15"/>
      <c r="F873" s="15"/>
    </row>
    <row r="874" spans="1:6" ht="12.75" x14ac:dyDescent="0.2">
      <c r="A874" s="39"/>
      <c r="E874" s="15"/>
      <c r="F874" s="15"/>
    </row>
    <row r="875" spans="1:6" ht="12.75" x14ac:dyDescent="0.2">
      <c r="A875" s="39"/>
      <c r="E875" s="15"/>
      <c r="F875" s="15"/>
    </row>
    <row r="876" spans="1:6" ht="12.75" x14ac:dyDescent="0.2">
      <c r="A876" s="39"/>
      <c r="E876" s="15"/>
      <c r="F876" s="15"/>
    </row>
    <row r="877" spans="1:6" ht="12.75" x14ac:dyDescent="0.2">
      <c r="A877" s="39"/>
      <c r="E877" s="15"/>
      <c r="F877" s="15"/>
    </row>
    <row r="878" spans="1:6" ht="12.75" x14ac:dyDescent="0.2">
      <c r="A878" s="39"/>
      <c r="E878" s="15"/>
      <c r="F878" s="15"/>
    </row>
    <row r="879" spans="1:6" ht="12.75" x14ac:dyDescent="0.2">
      <c r="A879" s="39"/>
      <c r="E879" s="15"/>
      <c r="F879" s="15"/>
    </row>
    <row r="880" spans="1:6" ht="12.75" x14ac:dyDescent="0.2">
      <c r="A880" s="39"/>
      <c r="E880" s="15"/>
      <c r="F880" s="15"/>
    </row>
    <row r="881" spans="1:6" ht="12.75" x14ac:dyDescent="0.2">
      <c r="A881" s="39"/>
      <c r="E881" s="15"/>
      <c r="F881" s="15"/>
    </row>
    <row r="882" spans="1:6" ht="12.75" x14ac:dyDescent="0.2">
      <c r="A882" s="39"/>
      <c r="E882" s="15"/>
      <c r="F882" s="15"/>
    </row>
    <row r="883" spans="1:6" ht="12.75" x14ac:dyDescent="0.2">
      <c r="A883" s="39"/>
      <c r="E883" s="15"/>
      <c r="F883" s="15"/>
    </row>
    <row r="884" spans="1:6" ht="12.75" x14ac:dyDescent="0.2">
      <c r="A884" s="39"/>
      <c r="E884" s="15"/>
      <c r="F884" s="15"/>
    </row>
    <row r="885" spans="1:6" ht="12.75" x14ac:dyDescent="0.2">
      <c r="A885" s="39"/>
      <c r="E885" s="15"/>
      <c r="F885" s="15"/>
    </row>
    <row r="886" spans="1:6" ht="12.75" x14ac:dyDescent="0.2">
      <c r="A886" s="39"/>
      <c r="E886" s="15"/>
      <c r="F886" s="15"/>
    </row>
    <row r="887" spans="1:6" ht="12.75" x14ac:dyDescent="0.2">
      <c r="A887" s="39"/>
      <c r="E887" s="15"/>
      <c r="F887" s="15"/>
    </row>
    <row r="888" spans="1:6" ht="12.75" x14ac:dyDescent="0.2">
      <c r="A888" s="39"/>
      <c r="E888" s="15"/>
      <c r="F888" s="15"/>
    </row>
    <row r="889" spans="1:6" ht="12.75" x14ac:dyDescent="0.2">
      <c r="A889" s="39"/>
      <c r="E889" s="15"/>
      <c r="F889" s="15"/>
    </row>
    <row r="890" spans="1:6" ht="12.75" x14ac:dyDescent="0.2">
      <c r="A890" s="39"/>
      <c r="E890" s="15"/>
      <c r="F890" s="15"/>
    </row>
    <row r="891" spans="1:6" ht="12.75" x14ac:dyDescent="0.2">
      <c r="A891" s="39"/>
      <c r="E891" s="15"/>
      <c r="F891" s="15"/>
    </row>
    <row r="892" spans="1:6" ht="12.75" x14ac:dyDescent="0.2">
      <c r="A892" s="39"/>
      <c r="E892" s="15"/>
      <c r="F892" s="15"/>
    </row>
    <row r="893" spans="1:6" ht="12.75" x14ac:dyDescent="0.2">
      <c r="A893" s="39"/>
      <c r="E893" s="15"/>
      <c r="F893" s="15"/>
    </row>
    <row r="894" spans="1:6" ht="12.75" x14ac:dyDescent="0.2">
      <c r="A894" s="39"/>
      <c r="E894" s="15"/>
      <c r="F894" s="15"/>
    </row>
    <row r="895" spans="1:6" ht="12.75" x14ac:dyDescent="0.2">
      <c r="A895" s="39"/>
      <c r="E895" s="15"/>
      <c r="F895" s="15"/>
    </row>
    <row r="896" spans="1:6" ht="12.75" x14ac:dyDescent="0.2">
      <c r="A896" s="39"/>
      <c r="E896" s="15"/>
      <c r="F896" s="15"/>
    </row>
    <row r="897" spans="1:6" ht="12.75" x14ac:dyDescent="0.2">
      <c r="A897" s="39"/>
      <c r="E897" s="15"/>
      <c r="F897" s="15"/>
    </row>
    <row r="898" spans="1:6" ht="12.75" x14ac:dyDescent="0.2">
      <c r="A898" s="39"/>
      <c r="E898" s="15"/>
      <c r="F898" s="15"/>
    </row>
    <row r="899" spans="1:6" ht="12.75" x14ac:dyDescent="0.2">
      <c r="A899" s="39"/>
      <c r="E899" s="15"/>
      <c r="F899" s="15"/>
    </row>
    <row r="900" spans="1:6" ht="12.75" x14ac:dyDescent="0.2">
      <c r="A900" s="39"/>
      <c r="E900" s="15"/>
      <c r="F900" s="15"/>
    </row>
    <row r="901" spans="1:6" ht="12.75" x14ac:dyDescent="0.2">
      <c r="A901" s="39"/>
      <c r="E901" s="15"/>
      <c r="F901" s="15"/>
    </row>
    <row r="902" spans="1:6" ht="12.75" x14ac:dyDescent="0.2">
      <c r="A902" s="39"/>
      <c r="E902" s="15"/>
      <c r="F902" s="15"/>
    </row>
    <row r="903" spans="1:6" ht="12.75" x14ac:dyDescent="0.2">
      <c r="A903" s="39"/>
      <c r="E903" s="15"/>
      <c r="F903" s="15"/>
    </row>
    <row r="904" spans="1:6" ht="12.75" x14ac:dyDescent="0.2">
      <c r="A904" s="39"/>
      <c r="E904" s="15"/>
      <c r="F904" s="15"/>
    </row>
    <row r="905" spans="1:6" ht="12.75" x14ac:dyDescent="0.2">
      <c r="A905" s="39"/>
      <c r="E905" s="15"/>
      <c r="F905" s="15"/>
    </row>
    <row r="906" spans="1:6" ht="12.75" x14ac:dyDescent="0.2">
      <c r="A906" s="39"/>
      <c r="E906" s="15"/>
      <c r="F906" s="15"/>
    </row>
    <row r="907" spans="1:6" ht="12.75" x14ac:dyDescent="0.2">
      <c r="A907" s="39"/>
      <c r="E907" s="15"/>
      <c r="F907" s="15"/>
    </row>
    <row r="908" spans="1:6" ht="12.75" x14ac:dyDescent="0.2">
      <c r="A908" s="39"/>
      <c r="E908" s="15"/>
      <c r="F908" s="15"/>
    </row>
    <row r="909" spans="1:6" ht="12.75" x14ac:dyDescent="0.2">
      <c r="A909" s="39"/>
      <c r="E909" s="15"/>
      <c r="F909" s="15"/>
    </row>
    <row r="910" spans="1:6" ht="12.75" x14ac:dyDescent="0.2">
      <c r="A910" s="39"/>
      <c r="E910" s="15"/>
      <c r="F910" s="15"/>
    </row>
    <row r="911" spans="1:6" ht="12.75" x14ac:dyDescent="0.2">
      <c r="A911" s="39"/>
      <c r="E911" s="15"/>
      <c r="F911" s="15"/>
    </row>
    <row r="912" spans="1:6" ht="12.75" x14ac:dyDescent="0.2">
      <c r="A912" s="39"/>
      <c r="E912" s="15"/>
      <c r="F912" s="15"/>
    </row>
    <row r="913" spans="1:6" ht="12.75" x14ac:dyDescent="0.2">
      <c r="A913" s="39"/>
      <c r="E913" s="15"/>
      <c r="F913" s="15"/>
    </row>
    <row r="914" spans="1:6" ht="12.75" x14ac:dyDescent="0.2">
      <c r="A914" s="39"/>
      <c r="E914" s="15"/>
      <c r="F914" s="15"/>
    </row>
    <row r="915" spans="1:6" ht="12.75" x14ac:dyDescent="0.2">
      <c r="A915" s="39"/>
      <c r="E915" s="15"/>
      <c r="F915" s="15"/>
    </row>
    <row r="916" spans="1:6" ht="12.75" x14ac:dyDescent="0.2">
      <c r="A916" s="39"/>
      <c r="E916" s="15"/>
      <c r="F916" s="15"/>
    </row>
    <row r="917" spans="1:6" ht="12.75" x14ac:dyDescent="0.2">
      <c r="A917" s="39"/>
      <c r="E917" s="15"/>
      <c r="F917" s="15"/>
    </row>
    <row r="918" spans="1:6" ht="12.75" x14ac:dyDescent="0.2">
      <c r="A918" s="39"/>
      <c r="E918" s="15"/>
      <c r="F918" s="15"/>
    </row>
    <row r="919" spans="1:6" ht="12.75" x14ac:dyDescent="0.2">
      <c r="A919" s="39"/>
      <c r="E919" s="15"/>
      <c r="F919" s="15"/>
    </row>
    <row r="920" spans="1:6" ht="12.75" x14ac:dyDescent="0.2">
      <c r="A920" s="39"/>
      <c r="E920" s="15"/>
      <c r="F920" s="15"/>
    </row>
    <row r="921" spans="1:6" ht="12.75" x14ac:dyDescent="0.2">
      <c r="A921" s="39"/>
      <c r="E921" s="15"/>
      <c r="F921" s="15"/>
    </row>
    <row r="922" spans="1:6" ht="12.75" x14ac:dyDescent="0.2">
      <c r="A922" s="39"/>
      <c r="E922" s="15"/>
      <c r="F922" s="15"/>
    </row>
    <row r="923" spans="1:6" ht="12.75" x14ac:dyDescent="0.2">
      <c r="A923" s="39"/>
      <c r="E923" s="15"/>
      <c r="F923" s="15"/>
    </row>
    <row r="924" spans="1:6" ht="12.75" x14ac:dyDescent="0.2">
      <c r="A924" s="39"/>
      <c r="E924" s="15"/>
      <c r="F924" s="15"/>
    </row>
    <row r="925" spans="1:6" ht="12.75" x14ac:dyDescent="0.2">
      <c r="A925" s="39"/>
      <c r="E925" s="15"/>
      <c r="F925" s="15"/>
    </row>
    <row r="926" spans="1:6" ht="12.75" x14ac:dyDescent="0.2">
      <c r="A926" s="39"/>
      <c r="E926" s="15"/>
      <c r="F926" s="15"/>
    </row>
    <row r="927" spans="1:6" ht="12.75" x14ac:dyDescent="0.2">
      <c r="A927" s="39"/>
      <c r="E927" s="15"/>
      <c r="F927" s="15"/>
    </row>
    <row r="928" spans="1:6" ht="12.75" x14ac:dyDescent="0.2">
      <c r="A928" s="39"/>
      <c r="E928" s="15"/>
      <c r="F928" s="15"/>
    </row>
    <row r="929" spans="1:6" ht="12.75" x14ac:dyDescent="0.2">
      <c r="A929" s="39"/>
      <c r="E929" s="15"/>
      <c r="F929" s="15"/>
    </row>
    <row r="930" spans="1:6" ht="12.75" x14ac:dyDescent="0.2">
      <c r="A930" s="39"/>
      <c r="E930" s="15"/>
      <c r="F930" s="15"/>
    </row>
    <row r="931" spans="1:6" ht="12.75" x14ac:dyDescent="0.2">
      <c r="A931" s="39"/>
      <c r="E931" s="15"/>
      <c r="F931" s="15"/>
    </row>
    <row r="932" spans="1:6" ht="12.75" x14ac:dyDescent="0.2">
      <c r="A932" s="39"/>
      <c r="E932" s="15"/>
      <c r="F932" s="15"/>
    </row>
    <row r="933" spans="1:6" ht="12.75" x14ac:dyDescent="0.2">
      <c r="A933" s="39"/>
      <c r="E933" s="15"/>
      <c r="F933" s="15"/>
    </row>
    <row r="934" spans="1:6" ht="12.75" x14ac:dyDescent="0.2">
      <c r="A934" s="39"/>
      <c r="E934" s="15"/>
      <c r="F934" s="15"/>
    </row>
    <row r="935" spans="1:6" ht="12.75" x14ac:dyDescent="0.2">
      <c r="A935" s="39"/>
      <c r="E935" s="15"/>
      <c r="F935" s="15"/>
    </row>
    <row r="936" spans="1:6" ht="12.75" x14ac:dyDescent="0.2">
      <c r="A936" s="39"/>
      <c r="E936" s="15"/>
      <c r="F936" s="15"/>
    </row>
    <row r="937" spans="1:6" ht="12.75" x14ac:dyDescent="0.2">
      <c r="A937" s="39"/>
      <c r="E937" s="15"/>
      <c r="F937" s="15"/>
    </row>
    <row r="938" spans="1:6" ht="12.75" x14ac:dyDescent="0.2">
      <c r="A938" s="39"/>
      <c r="E938" s="15"/>
      <c r="F938" s="15"/>
    </row>
    <row r="939" spans="1:6" ht="12.75" x14ac:dyDescent="0.2">
      <c r="A939" s="39"/>
      <c r="E939" s="15"/>
      <c r="F939" s="15"/>
    </row>
    <row r="940" spans="1:6" ht="12.75" x14ac:dyDescent="0.2">
      <c r="A940" s="39"/>
      <c r="E940" s="15"/>
      <c r="F940" s="15"/>
    </row>
    <row r="941" spans="1:6" ht="12.75" x14ac:dyDescent="0.2">
      <c r="A941" s="39"/>
      <c r="E941" s="15"/>
      <c r="F941" s="15"/>
    </row>
    <row r="942" spans="1:6" ht="12.75" x14ac:dyDescent="0.2">
      <c r="A942" s="39"/>
      <c r="E942" s="15"/>
      <c r="F942" s="15"/>
    </row>
    <row r="943" spans="1:6" ht="12.75" x14ac:dyDescent="0.2">
      <c r="A943" s="39"/>
      <c r="E943" s="15"/>
      <c r="F943" s="15"/>
    </row>
    <row r="944" spans="1:6" ht="12.75" x14ac:dyDescent="0.2">
      <c r="A944" s="39"/>
      <c r="E944" s="15"/>
      <c r="F944" s="15"/>
    </row>
    <row r="945" spans="1:6" ht="12.75" x14ac:dyDescent="0.2">
      <c r="A945" s="39"/>
      <c r="E945" s="15"/>
      <c r="F945" s="15"/>
    </row>
    <row r="946" spans="1:6" ht="12.75" x14ac:dyDescent="0.2">
      <c r="A946" s="39"/>
      <c r="E946" s="15"/>
      <c r="F946" s="15"/>
    </row>
    <row r="947" spans="1:6" ht="12.75" x14ac:dyDescent="0.2">
      <c r="A947" s="39"/>
      <c r="E947" s="15"/>
      <c r="F947" s="15"/>
    </row>
    <row r="948" spans="1:6" ht="12.75" x14ac:dyDescent="0.2">
      <c r="A948" s="39"/>
      <c r="E948" s="15"/>
      <c r="F948" s="15"/>
    </row>
    <row r="949" spans="1:6" ht="12.75" x14ac:dyDescent="0.2">
      <c r="A949" s="39"/>
      <c r="E949" s="15"/>
      <c r="F949" s="15"/>
    </row>
    <row r="950" spans="1:6" ht="12.75" x14ac:dyDescent="0.2">
      <c r="A950" s="39"/>
      <c r="E950" s="15"/>
      <c r="F950" s="15"/>
    </row>
    <row r="951" spans="1:6" ht="12.75" x14ac:dyDescent="0.2">
      <c r="A951" s="39"/>
      <c r="E951" s="15"/>
      <c r="F951" s="15"/>
    </row>
    <row r="952" spans="1:6" ht="12.75" x14ac:dyDescent="0.2">
      <c r="A952" s="39"/>
      <c r="E952" s="15"/>
      <c r="F952" s="15"/>
    </row>
    <row r="953" spans="1:6" ht="12.75" x14ac:dyDescent="0.2">
      <c r="A953" s="39"/>
      <c r="E953" s="15"/>
      <c r="F953" s="15"/>
    </row>
    <row r="954" spans="1:6" ht="12.75" x14ac:dyDescent="0.2">
      <c r="A954" s="39"/>
      <c r="E954" s="15"/>
      <c r="F954" s="15"/>
    </row>
    <row r="955" spans="1:6" ht="12.75" x14ac:dyDescent="0.2">
      <c r="A955" s="39"/>
      <c r="E955" s="15"/>
      <c r="F955" s="15"/>
    </row>
    <row r="956" spans="1:6" ht="12.75" x14ac:dyDescent="0.2">
      <c r="A956" s="39"/>
      <c r="E956" s="15"/>
      <c r="F956" s="15"/>
    </row>
    <row r="957" spans="1:6" ht="12.75" x14ac:dyDescent="0.2">
      <c r="A957" s="39"/>
      <c r="E957" s="15"/>
      <c r="F957" s="15"/>
    </row>
    <row r="958" spans="1:6" ht="12.75" x14ac:dyDescent="0.2">
      <c r="A958" s="39"/>
      <c r="E958" s="15"/>
      <c r="F958" s="15"/>
    </row>
    <row r="959" spans="1:6" ht="12.75" x14ac:dyDescent="0.2">
      <c r="A959" s="39"/>
      <c r="E959" s="15"/>
      <c r="F959" s="15"/>
    </row>
    <row r="960" spans="1:6" ht="12.75" x14ac:dyDescent="0.2">
      <c r="A960" s="39"/>
      <c r="E960" s="15"/>
      <c r="F960" s="15"/>
    </row>
    <row r="961" spans="1:6" ht="12.75" x14ac:dyDescent="0.2">
      <c r="A961" s="39"/>
      <c r="E961" s="15"/>
      <c r="F961" s="15"/>
    </row>
    <row r="962" spans="1:6" ht="12.75" x14ac:dyDescent="0.2">
      <c r="A962" s="39"/>
      <c r="E962" s="15"/>
      <c r="F962" s="15"/>
    </row>
    <row r="963" spans="1:6" ht="12.75" x14ac:dyDescent="0.2">
      <c r="A963" s="39"/>
      <c r="E963" s="15"/>
      <c r="F963" s="15"/>
    </row>
    <row r="964" spans="1:6" ht="12.75" x14ac:dyDescent="0.2">
      <c r="A964" s="39"/>
      <c r="E964" s="15"/>
      <c r="F964" s="15"/>
    </row>
    <row r="965" spans="1:6" ht="12.75" x14ac:dyDescent="0.2">
      <c r="A965" s="39"/>
      <c r="E965" s="15"/>
      <c r="F965" s="15"/>
    </row>
    <row r="966" spans="1:6" ht="12.75" x14ac:dyDescent="0.2">
      <c r="A966" s="39"/>
      <c r="E966" s="15"/>
      <c r="F966" s="15"/>
    </row>
    <row r="967" spans="1:6" ht="12.75" x14ac:dyDescent="0.2">
      <c r="A967" s="39"/>
      <c r="E967" s="15"/>
      <c r="F967" s="15"/>
    </row>
    <row r="968" spans="1:6" ht="12.75" x14ac:dyDescent="0.2">
      <c r="A968" s="39"/>
      <c r="E968" s="15"/>
      <c r="F968" s="15"/>
    </row>
    <row r="969" spans="1:6" ht="12.75" x14ac:dyDescent="0.2">
      <c r="A969" s="39"/>
      <c r="E969" s="15"/>
      <c r="F969" s="15"/>
    </row>
    <row r="970" spans="1:6" ht="12.75" x14ac:dyDescent="0.2">
      <c r="A970" s="39"/>
      <c r="E970" s="15"/>
      <c r="F970" s="15"/>
    </row>
    <row r="971" spans="1:6" ht="12.75" x14ac:dyDescent="0.2">
      <c r="A971" s="39"/>
      <c r="E971" s="15"/>
      <c r="F971" s="15"/>
    </row>
    <row r="972" spans="1:6" ht="12.75" x14ac:dyDescent="0.2">
      <c r="A972" s="39"/>
      <c r="E972" s="15"/>
      <c r="F972" s="15"/>
    </row>
    <row r="973" spans="1:6" ht="12.75" x14ac:dyDescent="0.2">
      <c r="A973" s="39"/>
      <c r="E973" s="15"/>
      <c r="F973" s="15"/>
    </row>
    <row r="974" spans="1:6" ht="12.75" x14ac:dyDescent="0.2">
      <c r="A974" s="39"/>
      <c r="E974" s="15"/>
      <c r="F974" s="15"/>
    </row>
    <row r="975" spans="1:6" ht="12.75" x14ac:dyDescent="0.2">
      <c r="A975" s="39"/>
      <c r="E975" s="15"/>
      <c r="F975" s="15"/>
    </row>
    <row r="976" spans="1:6" ht="12.75" x14ac:dyDescent="0.2">
      <c r="A976" s="39"/>
      <c r="E976" s="15"/>
      <c r="F976" s="15"/>
    </row>
    <row r="977" spans="1:6" ht="12.75" x14ac:dyDescent="0.2">
      <c r="A977" s="39"/>
      <c r="E977" s="15"/>
      <c r="F977" s="15"/>
    </row>
    <row r="978" spans="1:6" ht="12.75" x14ac:dyDescent="0.2">
      <c r="A978" s="39"/>
      <c r="E978" s="15"/>
      <c r="F978" s="15"/>
    </row>
    <row r="979" spans="1:6" ht="12.75" x14ac:dyDescent="0.2">
      <c r="A979" s="39"/>
      <c r="E979" s="15"/>
      <c r="F979" s="15"/>
    </row>
    <row r="980" spans="1:6" ht="12.75" x14ac:dyDescent="0.2">
      <c r="A980" s="39"/>
      <c r="E980" s="15"/>
      <c r="F980" s="15"/>
    </row>
    <row r="981" spans="1:6" ht="12.75" x14ac:dyDescent="0.2">
      <c r="A981" s="39"/>
      <c r="E981" s="15"/>
      <c r="F981" s="15"/>
    </row>
    <row r="982" spans="1:6" ht="12.75" x14ac:dyDescent="0.2">
      <c r="A982" s="39"/>
      <c r="E982" s="15"/>
      <c r="F982" s="15"/>
    </row>
    <row r="983" spans="1:6" ht="12.75" x14ac:dyDescent="0.2">
      <c r="A983" s="39"/>
      <c r="E983" s="15"/>
      <c r="F983" s="15"/>
    </row>
    <row r="984" spans="1:6" ht="12.75" x14ac:dyDescent="0.2">
      <c r="A984" s="39"/>
      <c r="E984" s="15"/>
      <c r="F984" s="15"/>
    </row>
    <row r="985" spans="1:6" ht="12.75" x14ac:dyDescent="0.2">
      <c r="A985" s="39"/>
      <c r="E985" s="15"/>
      <c r="F985" s="15"/>
    </row>
    <row r="986" spans="1:6" ht="12.75" x14ac:dyDescent="0.2">
      <c r="A986" s="39"/>
      <c r="E986" s="15"/>
      <c r="F986" s="15"/>
    </row>
    <row r="987" spans="1:6" ht="12.75" x14ac:dyDescent="0.2">
      <c r="A987" s="39"/>
      <c r="E987" s="15"/>
      <c r="F987" s="15"/>
    </row>
    <row r="988" spans="1:6" ht="12.75" x14ac:dyDescent="0.2">
      <c r="A988" s="39"/>
      <c r="E988" s="15"/>
      <c r="F988" s="15"/>
    </row>
    <row r="989" spans="1:6" ht="12.75" x14ac:dyDescent="0.2">
      <c r="A989" s="39"/>
      <c r="E989" s="15"/>
      <c r="F989" s="15"/>
    </row>
    <row r="990" spans="1:6" ht="12.75" x14ac:dyDescent="0.2">
      <c r="A990" s="39"/>
      <c r="E990" s="15"/>
      <c r="F990" s="15"/>
    </row>
    <row r="991" spans="1:6" ht="12.75" x14ac:dyDescent="0.2">
      <c r="A991" s="39"/>
      <c r="E991" s="15"/>
      <c r="F991" s="15"/>
    </row>
    <row r="992" spans="1:6" ht="12.75" x14ac:dyDescent="0.2">
      <c r="A992" s="39"/>
      <c r="E992" s="15"/>
      <c r="F992" s="15"/>
    </row>
    <row r="993" spans="1:6" ht="12.75" x14ac:dyDescent="0.2">
      <c r="A993" s="39"/>
      <c r="E993" s="15"/>
      <c r="F993" s="15"/>
    </row>
    <row r="994" spans="1:6" ht="12.75" x14ac:dyDescent="0.2">
      <c r="A994" s="39"/>
      <c r="E994" s="15"/>
      <c r="F994" s="15"/>
    </row>
    <row r="995" spans="1:6" ht="12.75" x14ac:dyDescent="0.2">
      <c r="A995" s="39"/>
      <c r="E995" s="15"/>
      <c r="F995" s="15"/>
    </row>
    <row r="996" spans="1:6" ht="12.75" x14ac:dyDescent="0.2">
      <c r="A996" s="39"/>
      <c r="E996" s="15"/>
      <c r="F996" s="15"/>
    </row>
    <row r="997" spans="1:6" ht="12.75" x14ac:dyDescent="0.2">
      <c r="A997" s="39"/>
      <c r="E997" s="15"/>
      <c r="F997" s="15"/>
    </row>
    <row r="998" spans="1:6" ht="12.75" x14ac:dyDescent="0.2">
      <c r="A998" s="39"/>
      <c r="E998" s="15"/>
      <c r="F998" s="15"/>
    </row>
    <row r="999" spans="1:6" ht="12.75" x14ac:dyDescent="0.2">
      <c r="A999" s="39"/>
      <c r="E999" s="15"/>
      <c r="F999" s="15"/>
    </row>
    <row r="1000" spans="1:6" ht="12.75" x14ac:dyDescent="0.2">
      <c r="A1000" s="39"/>
      <c r="E1000" s="15"/>
      <c r="F1000" s="15"/>
    </row>
    <row r="1001" spans="1:6" ht="12.75" x14ac:dyDescent="0.2">
      <c r="A1001" s="39"/>
      <c r="E1001" s="15"/>
      <c r="F1001" s="15"/>
    </row>
    <row r="1002" spans="1:6" ht="12.75" x14ac:dyDescent="0.2">
      <c r="A1002" s="39"/>
      <c r="E1002" s="15"/>
      <c r="F1002" s="15"/>
    </row>
    <row r="1003" spans="1:6" ht="12.75" x14ac:dyDescent="0.2">
      <c r="A1003" s="39"/>
      <c r="E1003" s="15"/>
      <c r="F1003" s="15"/>
    </row>
    <row r="1004" spans="1:6" ht="12.75" x14ac:dyDescent="0.2">
      <c r="A1004" s="39"/>
      <c r="E1004" s="15"/>
      <c r="F1004" s="15"/>
    </row>
    <row r="1005" spans="1:6" ht="12.75" x14ac:dyDescent="0.2">
      <c r="A1005" s="39"/>
      <c r="E1005" s="15"/>
      <c r="F1005" s="15"/>
    </row>
  </sheetData>
  <mergeCells count="2">
    <mergeCell ref="K1:M1"/>
    <mergeCell ref="E2:F2"/>
  </mergeCells>
  <dataValidations count="1">
    <dataValidation type="list" allowBlank="1" sqref="D4:D57">
      <formula1>"Nourriture,Prov / Amort,Transport,Pédagogie,Matériel,Frais médicaux,Autre"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Ba</dc:creator>
  <cp:lastModifiedBy>Jacques Morin</cp:lastModifiedBy>
  <dcterms:created xsi:type="dcterms:W3CDTF">2016-07-19T09:53:57Z</dcterms:created>
  <dcterms:modified xsi:type="dcterms:W3CDTF">2017-01-25T21:44:54Z</dcterms:modified>
</cp:coreProperties>
</file>